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_rels/externalLink1.xml.rels" ContentType="application/vnd.openxmlformats-package.relationships+xml"/>
  <Override PartName="/xl/externalLinks/externalLink1.xml" ContentType="application/vnd.openxmlformats-officedocument.spreadsheetml.externalLink+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3"/>
  </bookViews>
  <sheets>
    <sheet name="1. Selección de operaciones" sheetId="1" state="visible" r:id="rId2"/>
    <sheet name="SR1" sheetId="2" state="visible" r:id="rId3"/>
    <sheet name="SR2" sheetId="3" state="visible" r:id="rId4"/>
    <sheet name="SR3" sheetId="4" state="visible" r:id="rId5"/>
    <sheet name="SRX" sheetId="5" state="visible" r:id="rId6"/>
    <sheet name="2. Ejecución de operaciones" sheetId="6" state="visible" r:id="rId7"/>
    <sheet name="IR1" sheetId="7" state="visible" r:id="rId8"/>
    <sheet name="IR2" sheetId="8" state="visible" r:id="rId9"/>
    <sheet name="IR3" sheetId="9" state="visible" r:id="rId10"/>
    <sheet name="IR4" sheetId="10" state="visible" r:id="rId11"/>
    <sheet name="IR5" sheetId="11" state="visible" r:id="rId12"/>
    <sheet name="IR6" sheetId="12" state="visible" r:id="rId13"/>
    <sheet name="IR7" sheetId="13" state="visible" r:id="rId14"/>
    <sheet name="IR8" sheetId="14" state="visible" r:id="rId15"/>
    <sheet name="Sheet1" sheetId="15" state="visible" r:id="rId16"/>
  </sheets>
  <externalReferences>
    <externalReference r:id="rId17"/>
  </externalReferences>
  <definedNames>
    <definedName function="false" hidden="false" localSheetId="5" name="_xlnm.Print_Area" vbProcedure="false">'2. Ejecución de operaciones'!$A$1:$H$19</definedName>
    <definedName function="false" hidden="false" localSheetId="6" name="_xlnm.Print_Area" vbProcedure="false">IR1!$A$1:$M$36</definedName>
    <definedName function="false" hidden="false" localSheetId="8" name="_xlnm.Print_Area" vbProcedure="false">IR3!$A$1:$M$38</definedName>
    <definedName function="false" hidden="false" localSheetId="9" name="_xlnm.Print_Area" vbProcedure="false">IR4!$A$1:$M$36</definedName>
    <definedName function="false" hidden="false" localSheetId="10" name="_xlnm.Print_Area" vbProcedure="false">IR5!$A$1:$M$26</definedName>
    <definedName function="false" hidden="false" localSheetId="11" name="_xlnm.Print_Area" vbProcedure="false">IR6!$A$1:$M$33</definedName>
    <definedName function="false" hidden="false" localSheetId="12" name="_xlnm.Print_Area" vbProcedure="false">IR7!$A$1:$M$33</definedName>
    <definedName function="false" hidden="false" localSheetId="13" name="_xlnm.Print_Area" vbProcedure="false">IR8!$A$1:$M$26</definedName>
    <definedName function="false" hidden="false" localSheetId="1" name="_xlnm.Print_Area" vbProcedure="false">SR1!$A$1:$M$31</definedName>
    <definedName function="false" hidden="false" localSheetId="2" name="_xlnm.Print_Area" vbProcedure="false">SR2!$A$1:$M$26</definedName>
    <definedName function="false" hidden="false" localSheetId="3" name="_xlnm.Print_Area" vbProcedure="false">SR3!$A$1:$M$24</definedName>
    <definedName function="false" hidden="false" localSheetId="4" name="_xlnm.Print_Area" vbProcedure="false">SRX!$A$1:$M$24</definedName>
    <definedName function="false" hidden="false" name="negative" vbProcedure="false">SR1!$C$55:$C$59</definedName>
    <definedName function="false" hidden="false" name="positive" vbProcedure="false">SR1!$B$55:$B$59</definedName>
    <definedName function="false" hidden="false" name="Risk_Likelihood__GROSS" vbProcedure="false">'1. selección de operaciones'!#ref!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<sst xmlns="http://schemas.openxmlformats.org/spreadsheetml/2006/main" count="975" uniqueCount="260">
  <si>
    <r>
      <rPr>
        <b val="true"/>
        <sz val="20"/>
        <color rgb="FF000000"/>
        <rFont val="Arial"/>
        <family val="2"/>
        <charset val="1"/>
      </rPr>
      <t xml:space="preserve">1: EVALUACIÓN DE LA EXPOSICIÓN A RIESGOS DE FRAUDE ESPECÍFICOS - </t>
    </r>
    <r>
      <rPr>
        <b val="true"/>
        <u val="single"/>
        <sz val="20"/>
        <color rgb="FF000000"/>
        <rFont val="Arial"/>
        <family val="2"/>
        <charset val="1"/>
      </rPr>
      <t xml:space="preserve">SELECCIÓN DE OPERACIONES </t>
    </r>
  </si>
  <si>
    <t xml:space="preserve">DESCRIPCIÓN DEL RIESGO</t>
  </si>
  <si>
    <t xml:space="preserve">Ref. del riesgo</t>
  </si>
  <si>
    <t xml:space="preserve">Denominación del riesgo</t>
  </si>
  <si>
    <t xml:space="preserve">Descripción del riesgo</t>
  </si>
  <si>
    <t xml:space="preserve">¿A quién afecta este riesgo? 
(Autoridad de gestión (AG) / Organismos de ejecución (OE) / Autoridad de certificación (AC) / Beneficiarios (BF) / Terceros (T))</t>
  </si>
  <si>
    <t xml:space="preserve">¿Es el riesgo interno (dentro de la AG), externo, o resultado de una colusión?</t>
  </si>
  <si>
    <t xml:space="preserve">¿Se trata de un riesgo relevante para la autoridad de gestión?</t>
  </si>
  <si>
    <t xml:space="preserve">Si la respuesta es NO, deberá justificarse</t>
  </si>
  <si>
    <t xml:space="preserve">SR1</t>
  </si>
  <si>
    <t xml:space="preserve">Conflictos de interés dentro del comité de evaluación</t>
  </si>
  <si>
    <t xml:space="preserve">Los miembros del comité de evaluación del OIL influyen deliberadamente sobre la evaluación y selección de los solicitantes a fin de favorecer a alguno de ellos, dando un trato preferente a su solicitud durante la evaluación, o bien presionando a otros miembros del comité. </t>
  </si>
  <si>
    <t xml:space="preserve">OIL y beneficiarios</t>
  </si>
  <si>
    <t xml:space="preserve">Interno / Colusión</t>
  </si>
  <si>
    <t xml:space="preserve">N</t>
  </si>
  <si>
    <t xml:space="preserve">El riesgo neto resultante no es relevante, como consecuencia de los controles actualmente existentes aplicados al riesgo bruto inicial. Por ello, no se estima necesario en este momento proponer un plan de acción. La intensidad de los controles existentes se detalla en el documento de Descripción de Funciones del OI.</t>
  </si>
  <si>
    <t xml:space="preserve">SR2</t>
  </si>
  <si>
    <t xml:space="preserve">Declaraciones falsas de los solicitantes</t>
  </si>
  <si>
    <t xml:space="preserve">Los solicitantes presentan declaraciones falsas en sus solicitudes, haciendo creer al comité de evaluación que cumplen con los criterios de elegibilidad, generales y específicos, al objeto de salir elegidos en un proceso de selección.</t>
  </si>
  <si>
    <t xml:space="preserve">Beneficiarios</t>
  </si>
  <si>
    <t xml:space="preserve">Externo</t>
  </si>
  <si>
    <t xml:space="preserve">SR3</t>
  </si>
  <si>
    <t xml:space="preserve">Doble financiación</t>
  </si>
  <si>
    <t xml:space="preserve">Una organización solicita financiación de varios fondos y/o Estados miembros de la UE para un mismo proyecto, sin declarar esta circunstancia</t>
  </si>
  <si>
    <t xml:space="preserve">SRX</t>
  </si>
  <si>
    <t xml:space="preserve">Incluir la descripción de los riesgos adicionales...</t>
  </si>
  <si>
    <t xml:space="preserve">S</t>
  </si>
  <si>
    <t xml:space="preserve">Sí</t>
  </si>
  <si>
    <t xml:space="preserve">Alto</t>
  </si>
  <si>
    <t xml:space="preserve">¿A quién afecta este riesgo? 
</t>
  </si>
  <si>
    <t xml:space="preserve">No</t>
  </si>
  <si>
    <t xml:space="preserve">Medio</t>
  </si>
  <si>
    <t xml:space="preserve">Los miembros del comité de evaluación del OIL influyen deliberadamente en la valoración y selección de los solicitantes a fin de favorecer a alguno de ellos, dando un trato preferente a su solicitud durante la evaluación, o bien presionando a otros miembros del comité. </t>
  </si>
  <si>
    <t xml:space="preserve">Bajo</t>
  </si>
  <si>
    <t xml:space="preserve">RIESGO BRUTO</t>
  </si>
  <si>
    <t xml:space="preserve"> CONTROLES EXISTENTES</t>
  </si>
  <si>
    <t xml:space="preserve">RIESGO NETO</t>
  </si>
  <si>
    <t xml:space="preserve">Impacto del riesgo (BRUTO)</t>
  </si>
  <si>
    <t xml:space="preserve">Probabilidad del riesgo (BRUTA)</t>
  </si>
  <si>
    <t xml:space="preserve">Puntuación total del riesgo (BRUTA)</t>
  </si>
  <si>
    <t xml:space="preserve">Ref. del control</t>
  </si>
  <si>
    <t xml:space="preserve">Descripción del control</t>
  </si>
  <si>
    <t xml:space="preserve">¿Se documenta el funcionamiento de este control?</t>
  </si>
  <si>
    <t xml:space="preserve">¿Se comprueba regularmente este control?</t>
  </si>
  <si>
    <t xml:space="preserve">¿Qué grado de confianza merece la eficacia de este control?</t>
  </si>
  <si>
    <t xml:space="preserve">Efecto combinado de los controles sobre el IMPACTO del riesgo, teniendo en cuenta los niveles de confianza</t>
  </si>
  <si>
    <t xml:space="preserve">Efecto combinado de los controles sobre la PROBABILIDAD del riesgo, teniendo en cuenta los niveles de confianza</t>
  </si>
  <si>
    <t xml:space="preserve">Impacto del riesgo (NETO)</t>
  </si>
  <si>
    <t xml:space="preserve">Probabilidad del riesgo (NETA)</t>
  </si>
  <si>
    <t xml:space="preserve">Puntuación total actual del riesgo (NETA)</t>
  </si>
  <si>
    <t xml:space="preserve">SC 1.1</t>
  </si>
  <si>
    <t xml:space="preserve">El comité de evaluación se compone de varios miembros del personal de nivel directivo que se turnan en esta función, y existe cierto grado de aleatoriedad en su selección para cada uno de los distintos comités de evaluación.</t>
  </si>
  <si>
    <t xml:space="preserve">SC 1.2</t>
  </si>
  <si>
    <t xml:space="preserve">El OIL dispone de una instancia superior encargada de revisar por muestreo las decisiones adoptadas por el primer comité de evaluación. </t>
  </si>
  <si>
    <t xml:space="preserve">SC 1.3</t>
  </si>
  <si>
    <t xml:space="preserve">El OIL dispone de una política en materia de conflicto de interés que incluye una declaración anual y su registro por parte de todo el personal, y aplica medidas dirigidas a garantizar su cumplimiento.</t>
  </si>
  <si>
    <t xml:space="preserve">SC 1.4</t>
  </si>
  <si>
    <t xml:space="preserve">El OIL imparte regularmente a todo el personal cursos apropiados de formación en materia de deontología y de integridad.</t>
  </si>
  <si>
    <t xml:space="preserve">SC 1.5</t>
  </si>
  <si>
    <t xml:space="preserve">El OIL vela por que todas las personas sean conscientes de las consecuencias de participar en actividades que pudieran comprometer su integridad, describiendo claramente las consecuencias que se derivarían de determinadas conductas irregulares.</t>
  </si>
  <si>
    <t xml:space="preserve">SC 1.6</t>
  </si>
  <si>
    <t xml:space="preserve">Se deberán publicar todas las convocatorias de propuestas.</t>
  </si>
  <si>
    <t xml:space="preserve">SC 1.7</t>
  </si>
  <si>
    <t xml:space="preserve">Todas las solicitudes deberán registrarse y evaluarse de acuerdo con los criterios aplicables.</t>
  </si>
  <si>
    <t xml:space="preserve">SC 1.8</t>
  </si>
  <si>
    <t xml:space="preserve">Todas las decisiones relativas a la aceptación o rechazo de las solicitudes deberán comunicarse a los solicitantes.</t>
  </si>
  <si>
    <t xml:space="preserve">PLAN DE ACCIÓN</t>
  </si>
  <si>
    <t xml:space="preserve">RIESGO OBJETIVO</t>
  </si>
  <si>
    <t xml:space="preserve">Nuevo control previsto</t>
  </si>
  <si>
    <t xml:space="preserve">Persona responsable</t>
  </si>
  <si>
    <t xml:space="preserve">Plazo de aplicación</t>
  </si>
  <si>
    <t xml:space="preserve">Efecto combinado de los controles previstos sobre el nuevo IMPACTO NETO del riesgo</t>
  </si>
  <si>
    <t xml:space="preserve">Efecto combinado de los controles previstos sobre la nueva PROBABILIDAD NETA del riesgo</t>
  </si>
  <si>
    <t xml:space="preserve">Impacto del riesgo (OBJETIVO)</t>
  </si>
  <si>
    <t xml:space="preserve">Probabilidad del riesgo (OBJETIVO)</t>
  </si>
  <si>
    <t xml:space="preserve">Puntuación total del riesgo (OBJETIVO)</t>
  </si>
  <si>
    <t xml:space="preserve">SC 2.1</t>
  </si>
  <si>
    <t xml:space="preserve">El proceso de verificación del OIL de las solicitudes que compiten por el proyecto incluye un análisis independiente de todos los documentos justificativos.</t>
  </si>
  <si>
    <t xml:space="preserve">SC 2.2</t>
  </si>
  <si>
    <t xml:space="preserve">El proceso de verificación del OIL hace uso de los previos conocimientos acerca del beneficiario para adoptar un decisión bien informada sobre la veracidad de las declaraciones e informaciones presentadas.</t>
  </si>
  <si>
    <t xml:space="preserve">SC 2.3</t>
  </si>
  <si>
    <t xml:space="preserve">El proceso de verificación del OIL incluye el conocimiento de las anteriores solicitudes de carácter fraudulento y de otras prácticas de este tipo.</t>
  </si>
  <si>
    <t xml:space="preserve">Incluir la descripción de los controles adicionales...</t>
  </si>
  <si>
    <t xml:space="preserve">SC 3.1</t>
  </si>
  <si>
    <t xml:space="preserve">El proceso de verificación de la AG incluye controles cruzados con las autoridades nacionales que administran otros fondos, así como con los Estados miembros correspondientes.</t>
  </si>
  <si>
    <t xml:space="preserve">SC 3.2</t>
  </si>
  <si>
    <t xml:space="preserve">En la ficha de solicitud de financiación se debe declarar la existencia de ottras fuentes de financiación</t>
  </si>
  <si>
    <t xml:space="preserve">SC X.1</t>
  </si>
  <si>
    <t xml:space="preserve">SC X.X</t>
  </si>
  <si>
    <r>
      <rPr>
        <b val="true"/>
        <sz val="20"/>
        <rFont val="Arial"/>
        <family val="2"/>
        <charset val="1"/>
      </rPr>
      <t xml:space="preserve">2: EVALUACIÓN DE LA EXPOSICIÓN A RIESGOS DE FRAUDE ESPECÍFICOS - </t>
    </r>
    <r>
      <rPr>
        <b val="true"/>
        <u val="single"/>
        <sz val="20"/>
        <rFont val="Arial"/>
        <family val="2"/>
        <charset val="1"/>
      </rPr>
      <t xml:space="preserve">EJECUCIÓN DE OPERACIONES</t>
    </r>
  </si>
  <si>
    <t xml:space="preserve">Descripción detallada del riesgo</t>
  </si>
  <si>
    <t xml:space="preserve">Ejecución - riesgos de la contratación pública en relación con los contratos adjudicados a los beneficiarios y gestionados por estos</t>
  </si>
  <si>
    <t xml:space="preserve">IR1</t>
  </si>
  <si>
    <t xml:space="preserve">Conflicto de interés no declarado, o pago de sobornos o comisiones</t>
  </si>
  <si>
    <t xml:space="preserve">Un miembro del personal del beneficiario favorece a un solicitante o licitador debido a que:
- existe un conflicto de interés no declarado, o
- se han pagado sobornos o comisiones.</t>
  </si>
  <si>
    <t xml:space="preserve">1) Los beneficiarios pueden otorgar subcontratos a terceros en los que un miembro de su personal tiene algún interés, económico o de otro tipo. De forma similar, las organizaciones pueden no declarar plenamente todos los conflictos de interés cuando se presentan a una licitación. 2) Terceros que optan a contratos pueden ofrecer sobornos o comisiones a los beneficiarios para influir sobre la adjudicación de contratos.     </t>
  </si>
  <si>
    <t xml:space="preserve">Beneficiarios y terceros</t>
  </si>
  <si>
    <t xml:space="preserve">IR2</t>
  </si>
  <si>
    <t xml:space="preserve">Incumplimiento de un procedimiento competitivo obligatorio</t>
  </si>
  <si>
    <t xml:space="preserve">El beneficiario incumple un procedimiento competitivo obligatorio con el fin de favorecer a un determinado solicitante a la hora de conseguir o de conservar un contrato a través de:                                                                         
- la división de un contrato en varios, o
- la contratación con un único proveedor sin justificación, o
- la omisión del procedimiento de concurso, o
- la prórroga irregular del contrato.</t>
  </si>
  <si>
    <t xml:space="preserve">1) Los beneficiarios pueden dividir un contrato en dos o más pedidos o contratos, a fin de no tener que aplicar el procedimiento de concurso competitivo o de soslayar la revisión por parte de una instancia superior. 2) Pueden falsear los motivos para contratar con un único proveedor definiendo unas especificaciones demasiado restrictivas. 3) Pueden conceder los contratos a terceros que deseen favorecer sin pasar por el procedimiento obligatorio de concurso. 4) Pueden prorrogar los vencimientos originales del contrato mediante una modificación o cláusula adicional, evitando con ello tener que convocar nuevamente un concurso. </t>
  </si>
  <si>
    <t xml:space="preserve">IR3</t>
  </si>
  <si>
    <t xml:space="preserve">Manipulación del procedimiento de concurso competitivo</t>
  </si>
  <si>
    <t xml:space="preserve">Un miembro del personal del OIL favorece a un licitador en un procedimiento competitivo mediante:
- unas especificaciones amañadas, o
- la filtración de los datos de las ofertas, o
- la manipulación de las ofertas.</t>
  </si>
  <si>
    <t xml:space="preserve">1) Los beneficiarios pueden crear convocatorias de ofertas o propuestas «a la medida» mediante unas especificaciones que se ajustan exclusivamente a las características de un determinado licitador, o que únicamente un licitador puede cumplir. Unas especificaciones demasiado restrictivas pueden servir para excluir a otros ofertantes cualificados. 2) El personal de un beneficiario encargado de definir el proyecto o de evaluar las ofertas puede filtrar información confidencial, como presupuestos estimados, soluciones preferidas o detalles de las ofertas de la competencia, con el fin de que el licitador al que desea favorecer pueda preparar una oferta superior en el aspecto técnico o económico. 3) Los beneficiarios pueden manipular las ofertas recibidas para conseguir que resulte seleccionado su contratista preferido.</t>
  </si>
  <si>
    <t xml:space="preserve">IR4</t>
  </si>
  <si>
    <t xml:space="preserve">Prácticas colusorias en las ofertas</t>
  </si>
  <si>
    <t xml:space="preserve">Para conseguir un contrato, los ofertantes pueden manipular el procedimiento competitivo organizado por un beneficiario mediante acuerdos colusorios con otros ofertantes o la simulación de falsos ofertantes, es decir:
- presentando las ofertas en complicidad con otros ofertantes, en particular con empresas interrelacionadas, o
- introduciendo proveedores fantasma.</t>
  </si>
  <si>
    <t xml:space="preserve">1) Terceros de una zona, región o sector determinados pueden conspirar para burlar la competencia y aumentar los precios sirviéndose de diversos artificios de tipo colusorio, como la presentación de ofertas complementarias, la rotación de las ofertas y el reparto del mercado. 2) Pueden también crear proveedores «fantasmas» para que presenten ofertas complementarias en régimen de colusión, al objeto de inflar los precios, o simplemente de generar facturas de proveedores inexistentes. Por otra parte, un empleado del beneficiario puede autorizar pagos a un vendedor ficticio para apropiarse indebidamente de fondos. </t>
  </si>
  <si>
    <t xml:space="preserve">Terceros</t>
  </si>
  <si>
    <t xml:space="preserve">IR5</t>
  </si>
  <si>
    <t xml:space="preserve">Precios incompletos</t>
  </si>
  <si>
    <t xml:space="preserve">Un ofertante puede manipular el procedimiento competitivo dejando de especificar determinados costes en su oferta</t>
  </si>
  <si>
    <t xml:space="preserve">Terceros pueden omitir información actualizada, completa y exacta sobre los costes o los precios en sus ofertas, con el resultado de un aumento en los precios del contrato. </t>
  </si>
  <si>
    <t xml:space="preserve">IR6</t>
  </si>
  <si>
    <t xml:space="preserve">Manipulación de las reclamaciones de costes </t>
  </si>
  <si>
    <t xml:space="preserve">Un contratista puede manipular las reclamaciones de costes o la facturación para incluir cargos excesivos o duplicados, es decir:
- reclamando el mismo contratista dos veces los mismos costes, o
- emitiendo facturas falsas, infladas o duplicadas.
</t>
  </si>
  <si>
    <t xml:space="preserve">1) Un tercero con múltiples órdenes de trabajo similares puede cargar los mismos costes de personal, honorarios u otros gastos a varios contratos. 2) Puede también presentar a sabiendas facturas falsas, infladas o duplicadas, actuando en solitario o en complicidad con alguna persona encargada de la contratación. </t>
  </si>
  <si>
    <t xml:space="preserve">IR7</t>
  </si>
  <si>
    <t xml:space="preserve">Falta de entrega o de sustitución de productos</t>
  </si>
  <si>
    <t xml:space="preserve">Los contratistas incumplen las condiciones del contrato no entregando los productos convenidos, alterándolos o sustituyéndolos por otros de calidad inferior, es decir, en los casos en que:
- se han sustituido los productos, o
- los productos no existen, o las actividades no se han realizado de conformidad con el acuerdo de subvención</t>
  </si>
  <si>
    <t xml:space="preserve">1) Terceros pueden sustituir los productos especificados en el contrato por otros de calidad inferior, o bien incumplir de algún otro modo las especificaciones del contrato, declarando falsamente que las han cumplido. Los beneficiarios pueden ser cómplices en este fraude. 2) No se entregan o prestan algunos de los productos o servicios que se deberían entregar o prestar en el marco del contrato, o este no se ejecuta de conformidad con el acuerdo de subvención. </t>
  </si>
  <si>
    <t xml:space="preserve">IR8</t>
  </si>
  <si>
    <t xml:space="preserve">Modificación del contrato existente</t>
  </si>
  <si>
    <t xml:space="preserve">Un beneficiario y un contratista actúan en connivencia para modificar un contrato existente introduciendo condiciones más favorables para un tercero, hasta el punto de invalidar la decisión de adjudicación original.</t>
  </si>
  <si>
    <t xml:space="preserve">La modificación puede introducirse en un contrato a raíz de un pacto entre el beneficiario y un tercero, alterando las condiciones del contrato de tal forma que la decisión de adjudicación original puede perder su validez.   </t>
  </si>
  <si>
    <t xml:space="preserve">Conflicto de interés no declarado</t>
  </si>
  <si>
    <t xml:space="preserve">IC 1.1</t>
  </si>
  <si>
    <t xml:space="preserve">El OIL requiere que el comité de evaluación de los beneficiarios se componga de varios miembros del personal de nivel directivo que se turnen en esta función, y que exista un cierto grado de aleatoriedad en su selección para cada uno de los distintos comités de evaluación. El OIL revisa el funcionamiento de estos controles en una muestra de beneficiarios. </t>
  </si>
  <si>
    <t xml:space="preserve">IC 1.2</t>
  </si>
  <si>
    <t xml:space="preserve">El OIL requiere que los beneficiarios dispongan de políticas relativas a los conflictos de interés, exijan las declaraciones y lleven los registros correspondientes, y verifica su funcionamiento en una muestra de beneficiarios.</t>
  </si>
  <si>
    <t xml:space="preserve">IC 1.3</t>
  </si>
  <si>
    <t xml:space="preserve">El OIL imparte a los beneficiarios recomendaciones claras o formación sobre deontología, conflictos de interés y las implicaciones que conlleva el incumplimiento de las directrices aceptadas.</t>
  </si>
  <si>
    <t xml:space="preserve">IC 1.4</t>
  </si>
  <si>
    <t xml:space="preserve">El OIL ha establecido y da publicidad a un sistema que permita denunciar los comportamientos supuestamente fraudulentos.</t>
  </si>
  <si>
    <t xml:space="preserve">IC 1.5</t>
  </si>
  <si>
    <t xml:space="preserve">Las personas implicadas en el proceso de contratación firmarán una declaración de ausencia de conflicto de interés</t>
  </si>
  <si>
    <t xml:space="preserve">Sobornos y comisiones</t>
  </si>
  <si>
    <t xml:space="preserve">IC 1.11</t>
  </si>
  <si>
    <t xml:space="preserve">El OIL requiere que el comité de evaluación de los beneficiarios se componga de varios miembros del personal de nivel directivo que se turnen en esta función, y que exista un cierto grado de aleatoriedad en su selección para cada uno de los distintos comités de evaluación. La AG revisa el funcionamiento de estos controles en una muestra de beneficiarios. </t>
  </si>
  <si>
    <t xml:space="preserve">IC 1.12</t>
  </si>
  <si>
    <t xml:space="preserve">IC 1.13</t>
  </si>
  <si>
    <t xml:space="preserve">IC 1.14</t>
  </si>
  <si>
    <t xml:space="preserve">IC 7.X</t>
  </si>
  <si>
    <t xml:space="preserve">División de un contrato en varios</t>
  </si>
  <si>
    <t xml:space="preserve">IC 2.1</t>
  </si>
  <si>
    <t xml:space="preserve">Antes de que los beneficiarios inicien la ejecución de los programas, el OIL revisa una lista de aquellos contratos propuestos cuyo importe se sitúa ligeramente por debajo de las cuantías establecidas
</t>
  </si>
  <si>
    <t xml:space="preserve">IC 2.2</t>
  </si>
  <si>
    <t xml:space="preserve">El OIL requiere que las adjudicaciones de contratos por el beneficiario se revisen por una segunda instancia distinta del comité de evaluación (por ejemplo, personal de nivel directivo de la empresa beneficiaria), verificando en cada caso que se han respetado los procedimientos de contratación. El OIL  revisa el funcionamiento de estos controles en una muestra de beneficiarios. </t>
  </si>
  <si>
    <t xml:space="preserve">IC 2.3</t>
  </si>
  <si>
    <t xml:space="preserve">Existen pruebas de que un departamento de auditoría interna del beneficiario revisa regularmente el funcionamiento de los controles internos en materia de contratación.</t>
  </si>
  <si>
    <t xml:space="preserve">IC 2.4</t>
  </si>
  <si>
    <t xml:space="preserve">Existen pruebas de que el departamento promotor de un contrato menor debe realizar un formulario segun instruccion dictada por intervención y aprobada por Junta de Gobierno Local, donde informa sobre el no fraccionamiento del contrato,la necesidad del contrato, la no division por lotes, el importe de contratación del mismo proveedor en el ejercicio presupuestario y la existencia de crédito. </t>
  </si>
  <si>
    <t xml:space="preserve">IC 2.5</t>
  </si>
  <si>
    <t xml:space="preserve">En los contratos de obras se llevará un control adicional a través de la contratación de una asistencia externa por muestreo para el control de la fiscalización de la ejecución del contrato, el cumplimiento de las prescripciones técnicas y administrativas.</t>
  </si>
  <si>
    <t xml:space="preserve">Contratación de un único proveedor sin justificación</t>
  </si>
  <si>
    <t xml:space="preserve">IC 2.11</t>
  </si>
  <si>
    <t xml:space="preserve">El OIL  requiere la aprobación previa de todas las adjudicaciones de contrato a un mismo proveedor, a través de una segunda instancia distinta del departamento de compras (por ejemplo, personal de nivel directivo de la empresa beneficiaria). El OIL  revisa el funcionamiento de estos controles en una muestra de beneficiarios. </t>
  </si>
  <si>
    <t xml:space="preserve">IC 2.12</t>
  </si>
  <si>
    <t xml:space="preserve">Las adjudicaciones a un mismo proveedor deberán ser autorizadas previamente por el OIL .</t>
  </si>
  <si>
    <t xml:space="preserve">IC 2.13</t>
  </si>
  <si>
    <t xml:space="preserve">El OIL revisa periódicamente una muestra de contratos con el fin de garantizar que las especificaciones técnicas no son demasiado restrictivas respecto a los servicios requeridos para el programa.</t>
  </si>
  <si>
    <t xml:space="preserve">IC 2.14</t>
  </si>
  <si>
    <t xml:space="preserve">IC 2.15</t>
  </si>
  <si>
    <t xml:space="preserve">Existen pruebas de que el departamento promotor de un contrato menor debe realizar un formulario segun instruccion dictada por intervención y aprobada por Junta de Gobierno Local, donde informa sobre el no fraccionamiento del contrato,la necesidad del contrato, la no division por lotes, el importe de contratación del mismo proveedor en el ejercicio presupuestario y la existencia de crédito.</t>
  </si>
  <si>
    <t xml:space="preserve">IC 2.16</t>
  </si>
  <si>
    <t xml:space="preserve">Para contratos menores es obligatorio la solicitud de 3 ofertas. </t>
  </si>
  <si>
    <t xml:space="preserve">Prórroga irregular del contrato</t>
  </si>
  <si>
    <t xml:space="preserve">IC 2.21</t>
  </si>
  <si>
    <t xml:space="preserve">El OIL  requiere que las adjudicaciones de contratos por el beneficiario se revisen por una segunda instancia distinta del comité de evaluación (por ejemplo, personal de nivel directivo de la empresa beneficiaria), verificando en cada caso que se han respetado los procedimientos de contratación. El OIL  revisa el funcionamiento de estos controles en una muestra de beneficiarios. </t>
  </si>
  <si>
    <t xml:space="preserve">IC 2.22</t>
  </si>
  <si>
    <t xml:space="preserve">El OIL  lleva a cabo una revisión periódica de una muestra de contratos para garantizar que se han observado los procedimientos de contratación aplicables.</t>
  </si>
  <si>
    <t xml:space="preserve">IC 2.23</t>
  </si>
  <si>
    <t xml:space="preserve">El OIL  requiere que los beneficiarios dispongan de políticas relativas a los conflictos de interés, exijan las declaraciones y lleven los registros correspondientes, y verifica su funcionamiento en una muestra de beneficiarios. El OIL  revisa el funcionamiento de estos controles en una muestra de beneficiarios. </t>
  </si>
  <si>
    <t xml:space="preserve">IC 2.24</t>
  </si>
  <si>
    <t xml:space="preserve">Omisión del procedimiento de licitación</t>
  </si>
  <si>
    <t xml:space="preserve">IC 2.31</t>
  </si>
  <si>
    <t xml:space="preserve">El OIL  obliga a los beneficiarios a disponer de una segunda instancia, distinta del departamento de compras, responsable de aprobar las modificaciones del contrato. El OIL  revisa el funcionamiento de estos controles en una muestra de beneficiarios. </t>
  </si>
  <si>
    <t xml:space="preserve">IC 2.32</t>
  </si>
  <si>
    <t xml:space="preserve">Las modificaciones del contrato que prorrogan el acuerdo original más allá de un plazo máximo predefinido deberán contar con la previa autorización de el OIL .</t>
  </si>
  <si>
    <t xml:space="preserve">IC 2.33</t>
  </si>
  <si>
    <t xml:space="preserve">IC 2.X</t>
  </si>
  <si>
    <t xml:space="preserve">Especificaciones amañadas</t>
  </si>
  <si>
    <t xml:space="preserve">IC 3.1</t>
  </si>
  <si>
    <t xml:space="preserve">El OIL exige a los beneficiarios que dispongan de una segunda instancia, distinta del departamento de compras, responsable de verificar que las especificaciones no son demasiado restrictivas. El OIL  revisa el funcionamiento de estos controles en una muestra de beneficiarios. </t>
  </si>
  <si>
    <t xml:space="preserve">IC 3.2</t>
  </si>
  <si>
    <t xml:space="preserve">El OIL  revisa periódicamente una muestra de contratos con el fin de garantizar que las especificaciones técnicas no son demasiado restrictivas respecto a los servicios requeridos para el programa.</t>
  </si>
  <si>
    <t xml:space="preserve">IC 3.3</t>
  </si>
  <si>
    <t xml:space="preserve">IC 3.X</t>
  </si>
  <si>
    <t xml:space="preserve">Filtración de los datos de las ofertas</t>
  </si>
  <si>
    <t xml:space="preserve">IC 3.11</t>
  </si>
  <si>
    <t xml:space="preserve">El OIL  exige a los beneficiarios que dispongan de una segunda instancia responsable de revisar una muestra de ofertas ganadoras, comparándolas con las ofertas competidoras, para comprobar si hay indicios de información previa sobre las condiciones para la adjudicación. El OIL revisa el funcionamiento de estos controles en una muestra de beneficiarios. </t>
  </si>
  <si>
    <t xml:space="preserve">IC 3.12</t>
  </si>
  <si>
    <t xml:space="preserve">El OIL  requiere un elevado nivel de transparencia en la adjudicación de contratos, como la publicación de los datos del contrato que no tengan carácter reservado.El OIL  revisa el funcionamiento de estos controles en una muestra de beneficiarios. </t>
  </si>
  <si>
    <t xml:space="preserve">IC 3.13</t>
  </si>
  <si>
    <t xml:space="preserve">El OIL  lleva a cabo una revisión periódica de una muestra de ofertas ganadoras, comparándolas con las ofertas competidoras, para comprobar si hay indicios de información previa sobre las condiciones para la adjudicación.</t>
  </si>
  <si>
    <t xml:space="preserve">IC 3.14</t>
  </si>
  <si>
    <t xml:space="preserve">El OIL  ha establecido y da publicidad a un sistema que permita denunciar los comportamientos supuestamente fraudulentos.</t>
  </si>
  <si>
    <t xml:space="preserve">Manipulación de las ofertas</t>
  </si>
  <si>
    <t xml:space="preserve">IC 3.21</t>
  </si>
  <si>
    <t xml:space="preserve">El OIL  requiere que el procedimiento de licitación incluya un sistema transparente de apertura de las ofertas, y unas medidas de seguridad apropiadas para las ofertas no abiertas. El OIL  revisa el funcionamiento de estos controles en una muestra de beneficiarios. </t>
  </si>
  <si>
    <t xml:space="preserve">IC 3.22</t>
  </si>
  <si>
    <t xml:space="preserve">IC 3.23</t>
  </si>
  <si>
    <t xml:space="preserve">Contratación electrónica</t>
  </si>
  <si>
    <t xml:space="preserve">IC 4.1</t>
  </si>
  <si>
    <t xml:space="preserve">El OIL  requiere que los beneficiarios apliquen controles para detectar la presencia continuada en las ofertas de circunstancias improbables (como evaluadores de las ofertas que parecen conocer perfectamente el mercado) o de relaciones inusuales entre terceros (como contratistas que se turnan entre ellos).El OIL  revisa el funcionamiento de estos controles en una muestra de beneficiarios. </t>
  </si>
  <si>
    <t xml:space="preserve">IC 4.2</t>
  </si>
  <si>
    <t xml:space="preserve">El OIL  requiere que los beneficiarios utilicen valores de referencia para comparar los precios de los productos y servicios habituales. El OIL  revisa el funcionamiento de estos controles en una muestra de beneficiarios. </t>
  </si>
  <si>
    <t xml:space="preserve">IC 4.3</t>
  </si>
  <si>
    <t xml:space="preserve">El OIL  imparte formación a los beneficiarios implicados, con vistas a prevenir y detectar las prácticas fraudulentas en la contratación pública.</t>
  </si>
  <si>
    <t xml:space="preserve">IC 4.4</t>
  </si>
  <si>
    <t xml:space="preserve">IC 4.5</t>
  </si>
  <si>
    <t xml:space="preserve">Comprobar si las empresas que participan en una licitación (particularmente en los concursos con tres ofertas) están relacionadas entre sí (directivos, propietarios, etc.), utilizando para ello fuentes de datos abiertas o ARACHNE</t>
  </si>
  <si>
    <t xml:space="preserve">IC 4.6</t>
  </si>
  <si>
    <t xml:space="preserve">Verificar si las empresas que participan en una licitación pasan a ser posteriormente contratistas o subcontratistas del adjudicatario.</t>
  </si>
  <si>
    <t xml:space="preserve">En los procedimientos de contratación administrativa, los licitadores deben presentar una declaración jurada declarando  que las empresas no pertenecen a un mismo grupo</t>
  </si>
  <si>
    <t xml:space="preserve">Proveedores ficticios de servicios</t>
  </si>
  <si>
    <t xml:space="preserve">IC 4.11</t>
  </si>
  <si>
    <t xml:space="preserve">El OIL  exige al beneficiario que lleve a cabo una investigación completa de los antecedentes de todos los proveedores terceros. Esto puede incluir el examen general del sitio web, de la información interna de la empresa, etc. El OIL  revisa el funcionamiento de estos controles en una muestra de beneficiarios. </t>
  </si>
  <si>
    <t xml:space="preserve">IC 4.12</t>
  </si>
  <si>
    <t xml:space="preserve">IC 4.X</t>
  </si>
  <si>
    <t xml:space="preserve">IC 5.1</t>
  </si>
  <si>
    <r>
      <rPr>
        <sz val="10"/>
        <color rgb="FF000000"/>
        <rFont val="Arial"/>
        <family val="2"/>
        <charset val="1"/>
      </rPr>
      <t xml:space="preserve">El OIL  exige a los beneficiarios que implanten controles dirigidos a contrastar los precios cotizados por los proveedores terceros a otros compradores independientes. El OIL  revisa el funcionamiento de estos controles en una muestra de beneficiarios. 
</t>
    </r>
  </si>
  <si>
    <t xml:space="preserve">IC 5.2</t>
  </si>
  <si>
    <t xml:space="preserve">El OIL  obliga a los beneficiarios a utilizar costes unitarios normalizados para los suministros adquiridos de forma regular. </t>
  </si>
  <si>
    <t xml:space="preserve">IC 5.X</t>
  </si>
  <si>
    <t xml:space="preserve">Reclamaciones duplicadas</t>
  </si>
  <si>
    <t xml:space="preserve">IC 6.1</t>
  </si>
  <si>
    <t xml:space="preserve">El OIL  requiere que el beneficiario compruebe mediante los informes de actividades y los resultados de los contratos si los costes están justificados (por ejemplo, mediante los listados de personal) y que esté autorizado contractualmente para solicitar los justificantes adicionales que correspondan (por ejemplo, los registros del sistema de control de presencia). El OIL  revisa el funcionamiento de estos controles en una muestra de beneficiarios. </t>
  </si>
  <si>
    <t xml:space="preserve">IC 6.2</t>
  </si>
  <si>
    <t xml:space="preserve">IC 6.X</t>
  </si>
  <si>
    <t xml:space="preserve">Facturas falsas, infladas o duplicadas</t>
  </si>
  <si>
    <t xml:space="preserve">IC 6.11</t>
  </si>
  <si>
    <r>
      <rPr>
        <sz val="10"/>
        <color rgb="FF000000"/>
        <rFont val="Arial"/>
        <family val="2"/>
        <charset val="1"/>
      </rPr>
      <t xml:space="preserve">El OIL  impone a los beneficiarios que efectúan una revisión de las facturas emitidas a fin de detectar duplicidades (es decir, facturas repetidas con idéntico importe o nº de factura, etc.), </t>
    </r>
    <r>
      <rPr>
        <sz val="10"/>
        <rFont val="Arial"/>
        <family val="2"/>
        <charset val="1"/>
      </rPr>
      <t xml:space="preserve">o falsificaciones.</t>
    </r>
    <r>
      <rPr>
        <sz val="10"/>
        <color rgb="FF000000"/>
        <rFont val="Arial"/>
        <family val="2"/>
        <charset val="1"/>
      </rPr>
      <t xml:space="preserve"> El OIL  deberá analizar el funcionamientos de estos controles en una muestra de beneficiarios.</t>
    </r>
  </si>
  <si>
    <t xml:space="preserve">IC 6.12</t>
  </si>
  <si>
    <t xml:space="preserve">El OIL  exige a los beneficiarios que comparen el precio definitivo de los productos y servicios con el presupuestado, y con los precios aplicados generalmente en contratos similares. El OIL  deberá analizar el funcionamientos de estos controles en una muestra de beneficiarios. </t>
  </si>
  <si>
    <t xml:space="preserve">IC 6.13</t>
  </si>
  <si>
    <t xml:space="preserve">El OIL  deberá realizar por sí misma revisiones periódicas de los resultados de una muestra de proyectos comparando sus resultados con los costes, al objeto de detectar posibles indicios de que el trabajo no se ha terminado o de que se ha incurrido en costes innecesarios.</t>
  </si>
  <si>
    <t xml:space="preserve">IC 6.14</t>
  </si>
  <si>
    <t xml:space="preserve">IC 6.15</t>
  </si>
  <si>
    <t xml:space="preserve">En los contratos de obra superiores a 100.000 € se llevaran a cabo controles por muestreo a traves de un tercero independiente para la verificación de las mismas</t>
  </si>
  <si>
    <t xml:space="preserve">Sustitución del productos</t>
  </si>
  <si>
    <t xml:space="preserve">IC 7.1</t>
  </si>
  <si>
    <t xml:space="preserve">El OIL  pide a los beneficiarios que revisen los productos o servicios adquiridos para compararlos con las especificaciones del contrato, recurriendo para ello a los expertos adecuados. El OIL  revisa el funcionamiento de estos controles en una muestra de beneficiarios. </t>
  </si>
  <si>
    <t xml:space="preserve">IC 7.2</t>
  </si>
  <si>
    <t xml:space="preserve">El OIL  revisa por sí misma, en una muestra de proyectos, los informes de actividad y los productos o servicios específicos adquiridos, comparándolos con las especificaciones del contrato.</t>
  </si>
  <si>
    <t xml:space="preserve">IC 7.3</t>
  </si>
  <si>
    <t xml:space="preserve">Inexistencia de los productos</t>
  </si>
  <si>
    <t xml:space="preserve">IC 7.11I</t>
  </si>
  <si>
    <t xml:space="preserve">El OIL  exige a los beneficiarios que, a la finalización del contrato, obtengan certificados de obra o certificados de verificación de otro tipo emitidos por un tercero independiente. El OIL  revisa el funcionamiento de estos controles en una muestra de beneficiarios. </t>
  </si>
  <si>
    <t xml:space="preserve">IC 7.12</t>
  </si>
  <si>
    <t xml:space="preserve">El OIL  revisa por sí misma, en una muestra de proyectos, los certificados de obra o certificados de verificación de otro tipo que deberán entregarse a la finalización del contrato. </t>
  </si>
  <si>
    <t xml:space="preserve">IC 7.13</t>
  </si>
  <si>
    <t xml:space="preserve">En los contratos de obra superiores a 100.000 € se llevaran a cabo controles a traves de un tercero independiente para la verificación de las mismas</t>
  </si>
  <si>
    <t xml:space="preserve">IC 17.1</t>
  </si>
  <si>
    <t xml:space="preserve">El OIL  requiere que para modificar los contratos de los beneficiarios se necesite la autorización de más un directivo que no haya participado en el proceso de selección.</t>
  </si>
  <si>
    <t xml:space="preserve">IC 17.2</t>
  </si>
  <si>
    <t xml:space="preserve">Las modificaciones del contrato que varíen el acuerdo original más allá de unos límites preestablecidos (en cuanto al importe y a la duración) deberán contar con la previa autorización de el OIL .</t>
  </si>
  <si>
    <t xml:space="preserve">IC 17.X</t>
  </si>
  <si>
    <t xml:space="preserve">En los pliegos se establece la imposibilidad de modificar el contrato</t>
  </si>
</sst>
</file>

<file path=xl/styles.xml><?xml version="1.0" encoding="utf-8"?>
<styleSheet xmlns="http://schemas.openxmlformats.org/spreadsheetml/2006/main">
  <numFmts count="3">
    <numFmt numFmtId="164" formatCode="General"/>
    <numFmt numFmtId="165" formatCode="General"/>
    <numFmt numFmtId="166" formatCode="@"/>
  </numFmts>
  <fonts count="21">
    <font>
      <sz val="10"/>
      <color rgb="FF000000"/>
      <name val="Arial"/>
      <family val="2"/>
      <charset val="1"/>
    </font>
    <font>
      <sz val="10"/>
      <name val="Arial"/>
      <family val="0"/>
    </font>
    <font>
      <sz val="10"/>
      <name val="Arial"/>
      <family val="0"/>
    </font>
    <font>
      <sz val="10"/>
      <name val="Arial"/>
      <family val="0"/>
    </font>
    <font>
      <b val="true"/>
      <sz val="12"/>
      <color rgb="FF000000"/>
      <name val="Arial"/>
      <family val="2"/>
      <charset val="1"/>
    </font>
    <font>
      <b val="true"/>
      <sz val="20"/>
      <color rgb="FF000000"/>
      <name val="Arial"/>
      <family val="2"/>
      <charset val="1"/>
    </font>
    <font>
      <b val="true"/>
      <u val="single"/>
      <sz val="20"/>
      <color rgb="FF000000"/>
      <name val="Arial"/>
      <family val="2"/>
      <charset val="1"/>
    </font>
    <font>
      <b val="true"/>
      <sz val="20"/>
      <name val="Arial"/>
      <family val="2"/>
      <charset val="1"/>
    </font>
    <font>
      <sz val="12"/>
      <color rgb="FF808080"/>
      <name val="Arial"/>
      <family val="2"/>
      <charset val="1"/>
    </font>
    <font>
      <sz val="10"/>
      <name val="Arial"/>
      <family val="2"/>
      <charset val="1"/>
    </font>
    <font>
      <i val="true"/>
      <sz val="10"/>
      <color rgb="FF000000"/>
      <name val="Arial"/>
      <family val="2"/>
      <charset val="1"/>
    </font>
    <font>
      <b val="true"/>
      <sz val="12"/>
      <color rgb="FFFFFFFF"/>
      <name val="Arial"/>
      <family val="2"/>
      <charset val="1"/>
    </font>
    <font>
      <sz val="12"/>
      <color rgb="FF000000"/>
      <name val="Arial"/>
      <family val="2"/>
      <charset val="1"/>
    </font>
    <font>
      <sz val="12"/>
      <color rgb="FFFFFFFF"/>
      <name val="Arial"/>
      <family val="2"/>
      <charset val="1"/>
    </font>
    <font>
      <b val="true"/>
      <sz val="12"/>
      <name val="Arial"/>
      <family val="2"/>
      <charset val="1"/>
    </font>
    <font>
      <b val="true"/>
      <u val="single"/>
      <sz val="20"/>
      <name val="Arial"/>
      <family val="2"/>
      <charset val="1"/>
    </font>
    <font>
      <sz val="12"/>
      <name val="Arial"/>
      <family val="2"/>
      <charset val="1"/>
    </font>
    <font>
      <sz val="20"/>
      <name val="Arial"/>
      <family val="2"/>
      <charset val="1"/>
    </font>
    <font>
      <i val="true"/>
      <sz val="10"/>
      <name val="Arial"/>
      <family val="2"/>
      <charset val="1"/>
    </font>
    <font>
      <sz val="10"/>
      <color rgb="FFFFFFFF"/>
      <name val="Arial"/>
      <family val="2"/>
      <charset val="1"/>
    </font>
    <font>
      <sz val="10"/>
      <color rgb="FF0070C0"/>
      <name val="Arial"/>
      <family val="2"/>
      <charset val="1"/>
    </font>
  </fonts>
  <fills count="8">
    <fill>
      <patternFill patternType="none"/>
    </fill>
    <fill>
      <patternFill patternType="gray125"/>
    </fill>
    <fill>
      <patternFill patternType="solid">
        <fgColor rgb="FFFFFF00"/>
        <bgColor rgb="FFFFFF00"/>
      </patternFill>
    </fill>
    <fill>
      <patternFill patternType="solid">
        <fgColor rgb="FF00B050"/>
        <bgColor rgb="FF008080"/>
      </patternFill>
    </fill>
    <fill>
      <patternFill patternType="solid">
        <fgColor rgb="FF92D050"/>
        <bgColor rgb="FF969696"/>
      </patternFill>
    </fill>
    <fill>
      <patternFill patternType="solid">
        <fgColor rgb="FFB3A2C7"/>
        <bgColor rgb="FF9999FF"/>
      </patternFill>
    </fill>
    <fill>
      <patternFill patternType="solid">
        <fgColor rgb="FFCCC1DA"/>
        <bgColor rgb="FFD9D9D9"/>
      </patternFill>
    </fill>
    <fill>
      <patternFill patternType="solid">
        <fgColor rgb="FFD9D9D9"/>
        <bgColor rgb="FFCCC1DA"/>
      </patternFill>
    </fill>
  </fills>
  <borders count="11">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medium"/>
      <top style="thin"/>
      <bottom style="thin"/>
      <diagonal/>
    </border>
    <border diagonalUp="false" diagonalDown="false">
      <left style="medium"/>
      <right style="medium"/>
      <top style="medium"/>
      <bottom style="thin"/>
      <diagonal/>
    </border>
    <border diagonalUp="false" diagonalDown="false">
      <left style="medium"/>
      <right style="thin"/>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thin"/>
      <top/>
      <bottom style="thin"/>
      <diagonal/>
    </border>
    <border diagonalUp="false" diagonalDown="false">
      <left/>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2" borderId="0" xfId="0" applyFont="fals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3" borderId="2" xfId="0" applyFont="true" applyBorder="true" applyAlignment="true" applyProtection="false">
      <alignment horizontal="left" vertical="top" textRotation="0" wrapText="false" indent="0" shrinkToFit="false"/>
      <protection locked="true" hidden="false"/>
    </xf>
    <xf numFmtId="164" fontId="0" fillId="0" borderId="2" xfId="0" applyFont="true" applyBorder="true" applyAlignment="true" applyProtection="false">
      <alignment horizontal="left" vertical="top" textRotation="0" wrapText="true" indent="0" shrinkToFit="false"/>
      <protection locked="true" hidden="false"/>
    </xf>
    <xf numFmtId="164" fontId="0" fillId="2" borderId="2" xfId="0" applyFont="true" applyBorder="true" applyAlignment="true" applyProtection="false">
      <alignment horizontal="center" vertical="bottom" textRotation="0" wrapText="false" indent="0" shrinkToFit="false"/>
      <protection locked="true" hidden="false"/>
    </xf>
    <xf numFmtId="164" fontId="0" fillId="2" borderId="3" xfId="0" applyFont="true" applyBorder="true" applyAlignment="true" applyProtection="false">
      <alignment horizontal="general" vertical="center" textRotation="0" wrapText="true" indent="0" shrinkToFit="false"/>
      <protection locked="true" hidden="false"/>
    </xf>
    <xf numFmtId="164" fontId="9" fillId="0" borderId="2" xfId="0" applyFont="true" applyBorder="true" applyAlignment="true" applyProtection="false">
      <alignment horizontal="left" vertical="top" textRotation="0" wrapText="true" indent="0" shrinkToFit="false"/>
      <protection locked="true" hidden="false"/>
    </xf>
    <xf numFmtId="164" fontId="4" fillId="3" borderId="1" xfId="0" applyFont="true" applyBorder="true" applyAlignment="true" applyProtection="false">
      <alignment horizontal="left" vertical="top" textRotation="0" wrapText="false" indent="0" shrinkToFit="false"/>
      <protection locked="true" hidden="false"/>
    </xf>
    <xf numFmtId="164" fontId="0" fillId="2" borderId="1" xfId="0" applyFont="false" applyBorder="true" applyAlignment="true" applyProtection="false">
      <alignment horizontal="left" vertical="top" textRotation="0" wrapText="true" indent="0" shrinkToFit="false"/>
      <protection locked="true" hidden="false"/>
    </xf>
    <xf numFmtId="164" fontId="10" fillId="2" borderId="1" xfId="0" applyFont="true" applyBorder="true" applyAlignment="true" applyProtection="false">
      <alignment horizontal="left" vertical="top" textRotation="0" wrapText="true" indent="0" shrinkToFit="false"/>
      <protection locked="true" hidden="false"/>
    </xf>
    <xf numFmtId="164" fontId="0" fillId="2" borderId="1" xfId="0" applyFont="false" applyBorder="true" applyAlignment="true" applyProtection="false">
      <alignment horizontal="center"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7" fillId="0" borderId="4" xfId="0" applyFont="true" applyBorder="true" applyAlignment="true" applyProtection="false">
      <alignment horizontal="center"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4" fillId="0" borderId="5" xfId="0" applyFont="true" applyBorder="true" applyAlignment="true" applyProtection="false">
      <alignment horizontal="center" vertical="bottom" textRotation="0" wrapText="true" indent="0" shrinkToFit="false"/>
      <protection locked="true" hidden="false"/>
    </xf>
    <xf numFmtId="164" fontId="4" fillId="0" borderId="3" xfId="0" applyFont="true" applyBorder="true" applyAlignment="true" applyProtection="false">
      <alignment horizontal="center" vertical="bottom"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5" fontId="4" fillId="3" borderId="6" xfId="0" applyFont="true" applyBorder="true" applyAlignment="true" applyProtection="false">
      <alignment horizontal="left" vertical="top" textRotation="0" wrapText="false" indent="0" shrinkToFit="false"/>
      <protection locked="true" hidden="false"/>
    </xf>
    <xf numFmtId="165" fontId="12" fillId="0" borderId="7" xfId="0" applyFont="true" applyBorder="true" applyAlignment="true" applyProtection="false">
      <alignment horizontal="left" vertical="top" textRotation="0" wrapText="true" indent="0" shrinkToFit="false"/>
      <protection locked="true" hidden="false"/>
    </xf>
    <xf numFmtId="165" fontId="12" fillId="0" borderId="8" xfId="0" applyFont="true" applyBorder="true" applyAlignment="true" applyProtection="false">
      <alignment horizontal="left"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0" fillId="2" borderId="1" xfId="0" applyFont="false" applyBorder="true" applyAlignment="true" applyProtection="false">
      <alignment horizontal="center" vertical="top" textRotation="0" wrapText="false" indent="0" shrinkToFit="false"/>
      <protection locked="true" hidden="false"/>
    </xf>
    <xf numFmtId="165" fontId="0" fillId="4" borderId="2" xfId="0" applyFont="false" applyBorder="true" applyAlignment="true" applyProtection="false">
      <alignment horizontal="center" vertical="top" textRotation="0" wrapText="false" indent="0" shrinkToFit="false"/>
      <protection locked="true" hidden="false"/>
    </xf>
    <xf numFmtId="164" fontId="0" fillId="0" borderId="1" xfId="0" applyFont="tru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2" borderId="1" xfId="0" applyFont="true" applyBorder="true" applyAlignment="true" applyProtection="false">
      <alignment horizontal="center" vertical="top" textRotation="0" wrapText="false" indent="0" shrinkToFit="false"/>
      <protection locked="true" hidden="false"/>
    </xf>
    <xf numFmtId="165" fontId="0" fillId="0" borderId="1" xfId="0" applyFont="false" applyBorder="true" applyAlignment="true" applyProtection="false">
      <alignment horizontal="center" vertical="top" textRotation="0" wrapText="false" indent="0" shrinkToFit="false"/>
      <protection locked="true" hidden="false"/>
    </xf>
    <xf numFmtId="164" fontId="0" fillId="2" borderId="1" xfId="0" applyFont="false" applyBorder="true" applyAlignment="true" applyProtection="false">
      <alignment horizontal="general" vertical="top" textRotation="0" wrapText="false" indent="0" shrinkToFit="false"/>
      <protection locked="true" hidden="false"/>
    </xf>
    <xf numFmtId="164" fontId="10" fillId="2" borderId="1" xfId="0" applyFont="true" applyBorder="true" applyAlignment="true" applyProtection="false">
      <alignment horizontal="general" vertical="top" textRotation="0" wrapText="true" indent="0" shrinkToFit="false"/>
      <protection locked="true" hidden="false"/>
    </xf>
    <xf numFmtId="164" fontId="4" fillId="0" borderId="9" xfId="0" applyFont="true" applyBorder="true" applyAlignment="true" applyProtection="false">
      <alignment horizontal="center" vertical="bottom"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0" fillId="4" borderId="1" xfId="0" applyFont="false" applyBorder="true" applyAlignment="true" applyProtection="false">
      <alignment horizontal="center" vertical="top" textRotation="0" wrapText="false" indent="0" shrinkToFit="false"/>
      <protection locked="true" hidden="false"/>
    </xf>
    <xf numFmtId="164" fontId="9" fillId="0" borderId="1" xfId="0" applyFont="true" applyBorder="true" applyAlignment="true" applyProtection="false">
      <alignment horizontal="general" vertical="top"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0" fillId="2" borderId="1" xfId="0" applyFont="true" applyBorder="true" applyAlignment="true" applyProtection="false">
      <alignment horizontal="general" vertical="top" textRotation="0" wrapText="true" indent="0" shrinkToFit="false"/>
      <protection locked="true" hidden="false"/>
    </xf>
    <xf numFmtId="166" fontId="12" fillId="0" borderId="7" xfId="0" applyFont="true" applyBorder="true" applyAlignment="true" applyProtection="false">
      <alignment horizontal="left" vertical="top" textRotation="0" wrapText="true" indent="0" shrinkToFit="false"/>
      <protection locked="true" hidden="false"/>
    </xf>
    <xf numFmtId="166" fontId="12" fillId="0" borderId="8" xfId="0" applyFont="true" applyBorder="true" applyAlignment="true" applyProtection="false">
      <alignment horizontal="left" vertical="top"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14" fillId="0" borderId="1" xfId="0" applyFont="true" applyBorder="true" applyAlignment="true" applyProtection="false">
      <alignment horizontal="center" vertical="bottom" textRotation="0" wrapText="true" indent="0" shrinkToFit="false"/>
      <protection locked="true" hidden="false"/>
    </xf>
    <xf numFmtId="164" fontId="14" fillId="0" borderId="1" xfId="0" applyFont="true" applyBorder="true" applyAlignment="true" applyProtection="false">
      <alignment horizontal="general" vertical="bottom" textRotation="0" wrapText="tru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4" fontId="7" fillId="5" borderId="1" xfId="0" applyFont="true" applyBorder="true" applyAlignment="true" applyProtection="false">
      <alignment horizontal="left" vertical="top"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4" fillId="5" borderId="1" xfId="0" applyFont="true" applyBorder="true" applyAlignment="true" applyProtection="false">
      <alignment horizontal="left" vertical="top" textRotation="0" wrapText="fals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9" fillId="2" borderId="1" xfId="0" applyFont="true" applyBorder="true" applyAlignment="true" applyProtection="false">
      <alignment horizontal="center" vertical="bottom" textRotation="0" wrapText="false" indent="0" shrinkToFit="false"/>
      <protection locked="true" hidden="false"/>
    </xf>
    <xf numFmtId="164" fontId="14" fillId="5" borderId="2" xfId="0" applyFont="true" applyBorder="true" applyAlignment="true" applyProtection="false">
      <alignment horizontal="left" vertical="top" textRotation="0" wrapText="false" indent="0" shrinkToFit="false"/>
      <protection locked="true" hidden="false"/>
    </xf>
    <xf numFmtId="164" fontId="7" fillId="6" borderId="1" xfId="0" applyFont="true" applyBorder="true" applyAlignment="true" applyProtection="false">
      <alignment horizontal="left" vertical="top" textRotation="0" wrapText="false" indent="0" shrinkToFit="false"/>
      <protection locked="true" hidden="false"/>
    </xf>
    <xf numFmtId="164" fontId="14" fillId="6" borderId="2" xfId="0" applyFont="true" applyBorder="true" applyAlignment="true" applyProtection="false">
      <alignment horizontal="left" vertical="top" textRotation="0" wrapText="fals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4" fontId="14" fillId="6" borderId="1" xfId="0" applyFont="true" applyBorder="true" applyAlignment="true" applyProtection="false">
      <alignment horizontal="left" vertical="top" textRotation="0" wrapText="false" indent="0" shrinkToFit="false"/>
      <protection locked="true" hidden="false"/>
    </xf>
    <xf numFmtId="164" fontId="9" fillId="2" borderId="1" xfId="0" applyFont="true" applyBorder="true" applyAlignment="true" applyProtection="false">
      <alignment horizontal="left" vertical="top" textRotation="0" wrapText="true" indent="0" shrinkToFit="false"/>
      <protection locked="true" hidden="false"/>
    </xf>
    <xf numFmtId="164" fontId="18" fillId="2" borderId="1" xfId="0" applyFont="true" applyBorder="true" applyAlignment="true" applyProtection="false">
      <alignment horizontal="left" vertical="top" textRotation="0" wrapText="true" indent="0" shrinkToFit="false"/>
      <protection locked="true" hidden="false"/>
    </xf>
    <xf numFmtId="165" fontId="4" fillId="5" borderId="6" xfId="0" applyFont="true" applyBorder="true" applyAlignment="true" applyProtection="false">
      <alignment horizontal="left" vertical="top" textRotation="0" wrapText="false" indent="0" shrinkToFit="false"/>
      <protection locked="true" hidden="false"/>
    </xf>
    <xf numFmtId="164" fontId="4" fillId="7" borderId="1" xfId="0" applyFont="true" applyBorder="true" applyAlignment="true" applyProtection="false">
      <alignment horizontal="left" vertical="bottom" textRotation="0" wrapText="tru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8" fillId="2" borderId="1" xfId="0" applyFont="true" applyBorder="true" applyAlignment="true" applyProtection="false">
      <alignment horizontal="general" vertical="top" textRotation="0" wrapText="true" indent="0" shrinkToFit="false"/>
      <protection locked="true" hidden="false"/>
    </xf>
    <xf numFmtId="164" fontId="18" fillId="2" borderId="1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79">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B3A2C7"/>
      <rgbColor rgb="FFFFCC99"/>
      <rgbColor rgb="FF3366FF"/>
      <rgbColor rgb="FF33CCCC"/>
      <rgbColor rgb="FF92D050"/>
      <rgbColor rgb="FFFFC000"/>
      <rgbColor rgb="FFFF9900"/>
      <rgbColor rgb="FFFF6600"/>
      <rgbColor rgb="FF666699"/>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externalLink" Target="externalLinks/externalLink1.xml"/><Relationship Id="rId18" Type="http://schemas.openxmlformats.org/officeDocument/2006/relationships/sharedStrings" Target="sharedStrings.xml"/>
</Relationships>
</file>

<file path=xl/externalLinks/_rels/externalLink1.xml.rels><?xml version="1.0" encoding="UTF-8"?>
<Relationships xmlns="http://schemas.openxmlformats.org/package/2006/relationships"><Relationship Id="rId1" Type="http://schemas.openxmlformats.org/officeDocument/2006/relationships/externalLinkPath" Target="../../../../../../../../../../Proyectos/GESTI&#211;N/Puesta%20en%20marcha%20PAI%20LTC/3%20Ejecuci&#243;n/Antifraude/Autoevaluaci&#243;n%20del%20Riesgo%20de%20Fraude_Plan%20EDIL%20LTC%20180226.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1. Selección de operaciones"/>
      <sheetName val="SR1"/>
      <sheetName val="SR2"/>
      <sheetName val="SR3"/>
      <sheetName val="SRX"/>
      <sheetName val="2. Ejecución de operaciones"/>
      <sheetName val="IR1"/>
      <sheetName val="IR2"/>
      <sheetName val="IR3"/>
      <sheetName val="IR4"/>
      <sheetName val="IR5"/>
      <sheetName val="IR6"/>
      <sheetName val="IR7"/>
      <sheetName val="IR8"/>
    </sheetNames>
    <sheetDataSet>
      <sheetData sheetId="0">
        <row r="6">
          <cell r="B6" t="str">
            <v>Conflictos de interés dentro del comité de evaluación</v>
          </cell>
        </row>
        <row r="6">
          <cell r="D6" t="str">
            <v>OIL y beneficiarios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B050"/>
    <pageSetUpPr fitToPage="true"/>
  </sheetPr>
  <dimension ref="A1:G597"/>
  <sheetViews>
    <sheetView showFormulas="false" showGridLines="true" showRowColHeaders="true" showZeros="true" rightToLeft="false" tabSelected="false" showOutlineSymbols="true" defaultGridColor="true" view="pageBreakPreview" topLeftCell="A1" colorId="64" zoomScale="100" zoomScaleNormal="70" zoomScalePageLayoutView="100" workbookViewId="0">
      <selection pane="topLeft" activeCell="B6" activeCellId="0" sqref="B6"/>
    </sheetView>
  </sheetViews>
  <sheetFormatPr defaultColWidth="8.6328125" defaultRowHeight="15" zeroHeight="false" outlineLevelRow="0" outlineLevelCol="0"/>
  <cols>
    <col collapsed="false" customWidth="true" hidden="false" outlineLevel="0" max="1" min="1" style="1" width="12.36"/>
    <col collapsed="false" customWidth="true" hidden="false" outlineLevel="0" max="2" min="2" style="2" width="33.63"/>
    <col collapsed="false" customWidth="true" hidden="false" outlineLevel="0" max="3" min="3" style="2" width="51.45"/>
    <col collapsed="false" customWidth="true" hidden="false" outlineLevel="0" max="4" min="4" style="3" width="31.63"/>
    <col collapsed="false" customWidth="true" hidden="false" outlineLevel="0" max="5" min="5" style="3" width="17.63"/>
    <col collapsed="false" customWidth="true" hidden="false" outlineLevel="0" max="6" min="6" style="0" width="15.54"/>
    <col collapsed="false" customWidth="true" hidden="false" outlineLevel="0" max="7" min="7" style="0" width="68.45"/>
  </cols>
  <sheetData>
    <row r="1" customFormat="false" ht="15" hidden="false" customHeight="false" outlineLevel="0" collapsed="false">
      <c r="D1" s="2"/>
      <c r="E1" s="2"/>
    </row>
    <row r="2" customFormat="false" ht="24.75" hidden="false" customHeight="false" outlineLevel="0" collapsed="false">
      <c r="A2" s="4" t="s">
        <v>0</v>
      </c>
      <c r="D2" s="2"/>
      <c r="E2" s="2"/>
    </row>
    <row r="3" customFormat="false" ht="15" hidden="false" customHeight="false" outlineLevel="0" collapsed="false">
      <c r="D3" s="2"/>
      <c r="E3" s="2"/>
    </row>
    <row r="4" s="6" customFormat="true" ht="38.25" hidden="false" customHeight="true" outlineLevel="0" collapsed="false">
      <c r="A4" s="5" t="s">
        <v>1</v>
      </c>
      <c r="B4" s="5"/>
      <c r="C4" s="5"/>
      <c r="D4" s="5"/>
      <c r="E4" s="5"/>
      <c r="F4" s="5"/>
      <c r="G4" s="5"/>
    </row>
    <row r="5" s="9" customFormat="true" ht="108" hidden="false" customHeight="false" outlineLevel="0" collapsed="false">
      <c r="A5" s="7" t="s">
        <v>2</v>
      </c>
      <c r="B5" s="7" t="s">
        <v>3</v>
      </c>
      <c r="C5" s="7" t="s">
        <v>4</v>
      </c>
      <c r="D5" s="7" t="s">
        <v>5</v>
      </c>
      <c r="E5" s="7" t="s">
        <v>6</v>
      </c>
      <c r="F5" s="8" t="s">
        <v>7</v>
      </c>
      <c r="G5" s="8" t="s">
        <v>8</v>
      </c>
    </row>
    <row r="6" customFormat="false" ht="70.5" hidden="false" customHeight="true" outlineLevel="0" collapsed="false">
      <c r="A6" s="10" t="s">
        <v>9</v>
      </c>
      <c r="B6" s="11" t="s">
        <v>10</v>
      </c>
      <c r="C6" s="11" t="s">
        <v>11</v>
      </c>
      <c r="D6" s="11" t="s">
        <v>12</v>
      </c>
      <c r="E6" s="11" t="s">
        <v>13</v>
      </c>
      <c r="F6" s="12" t="s">
        <v>14</v>
      </c>
      <c r="G6" s="13" t="s">
        <v>15</v>
      </c>
    </row>
    <row r="7" customFormat="false" ht="76.5" hidden="false" customHeight="true" outlineLevel="0" collapsed="false">
      <c r="A7" s="10" t="s">
        <v>16</v>
      </c>
      <c r="B7" s="11" t="s">
        <v>17</v>
      </c>
      <c r="C7" s="11" t="s">
        <v>18</v>
      </c>
      <c r="D7" s="11" t="s">
        <v>19</v>
      </c>
      <c r="E7" s="11" t="s">
        <v>20</v>
      </c>
      <c r="F7" s="12" t="s">
        <v>14</v>
      </c>
      <c r="G7" s="13" t="s">
        <v>15</v>
      </c>
    </row>
    <row r="8" customFormat="false" ht="43.5" hidden="false" customHeight="true" outlineLevel="0" collapsed="false">
      <c r="A8" s="10" t="s">
        <v>21</v>
      </c>
      <c r="B8" s="11" t="s">
        <v>22</v>
      </c>
      <c r="C8" s="14" t="s">
        <v>23</v>
      </c>
      <c r="D8" s="11" t="s">
        <v>19</v>
      </c>
      <c r="E8" s="11" t="s">
        <v>20</v>
      </c>
      <c r="F8" s="12" t="s">
        <v>14</v>
      </c>
      <c r="G8" s="13" t="s">
        <v>15</v>
      </c>
    </row>
    <row r="9" customFormat="false" ht="45.75" hidden="false" customHeight="true" outlineLevel="0" collapsed="false">
      <c r="A9" s="15" t="s">
        <v>24</v>
      </c>
      <c r="B9" s="16"/>
      <c r="C9" s="17" t="s">
        <v>25</v>
      </c>
      <c r="D9" s="16"/>
      <c r="E9" s="16"/>
      <c r="F9" s="18"/>
      <c r="G9" s="19"/>
    </row>
    <row r="10" customFormat="false" ht="15" hidden="false" customHeight="false" outlineLevel="0" collapsed="false">
      <c r="D10" s="2"/>
      <c r="E10" s="2"/>
    </row>
    <row r="11" customFormat="false" ht="15" hidden="false" customHeight="false" outlineLevel="0" collapsed="false">
      <c r="D11" s="2"/>
      <c r="E11" s="2"/>
    </row>
    <row r="12" customFormat="false" ht="15" hidden="false" customHeight="false" outlineLevel="0" collapsed="false">
      <c r="D12" s="2"/>
      <c r="E12" s="2"/>
    </row>
    <row r="13" customFormat="false" ht="15" hidden="false" customHeight="false" outlineLevel="0" collapsed="false">
      <c r="D13" s="2"/>
      <c r="E13" s="2"/>
    </row>
    <row r="14" customFormat="false" ht="15" hidden="false" customHeight="false" outlineLevel="0" collapsed="false">
      <c r="D14" s="2"/>
      <c r="E14" s="2"/>
    </row>
    <row r="15" customFormat="false" ht="15" hidden="false" customHeight="false" outlineLevel="0" collapsed="false">
      <c r="D15" s="2"/>
      <c r="E15" s="2"/>
    </row>
    <row r="16" customFormat="false" ht="15" hidden="false" customHeight="false" outlineLevel="0" collapsed="false">
      <c r="D16" s="2"/>
      <c r="E16" s="2"/>
    </row>
    <row r="17" customFormat="false" ht="15" hidden="false" customHeight="false" outlineLevel="0" collapsed="false">
      <c r="D17" s="2"/>
      <c r="E17" s="2"/>
    </row>
    <row r="18" customFormat="false" ht="15" hidden="false" customHeight="false" outlineLevel="0" collapsed="false">
      <c r="D18" s="2"/>
      <c r="E18" s="2"/>
    </row>
    <row r="19" customFormat="false" ht="15" hidden="false" customHeight="false" outlineLevel="0" collapsed="false">
      <c r="D19" s="2"/>
      <c r="E19" s="2"/>
    </row>
    <row r="20" customFormat="false" ht="15" hidden="false" customHeight="false" outlineLevel="0" collapsed="false">
      <c r="D20" s="2"/>
      <c r="E20" s="2"/>
    </row>
    <row r="21" customFormat="false" ht="15" hidden="false" customHeight="false" outlineLevel="0" collapsed="false">
      <c r="D21" s="2"/>
      <c r="E21" s="2"/>
    </row>
    <row r="22" customFormat="false" ht="15" hidden="false" customHeight="false" outlineLevel="0" collapsed="false">
      <c r="D22" s="2"/>
      <c r="E22" s="2"/>
    </row>
    <row r="23" customFormat="false" ht="15" hidden="false" customHeight="false" outlineLevel="0" collapsed="false">
      <c r="D23" s="2"/>
      <c r="E23" s="2"/>
    </row>
    <row r="24" customFormat="false" ht="15" hidden="false" customHeight="false" outlineLevel="0" collapsed="false">
      <c r="D24" s="2"/>
      <c r="E24" s="2"/>
    </row>
    <row r="25" customFormat="false" ht="15" hidden="false" customHeight="false" outlineLevel="0" collapsed="false">
      <c r="D25" s="2"/>
      <c r="E25" s="2"/>
    </row>
    <row r="26" customFormat="false" ht="15" hidden="false" customHeight="false" outlineLevel="0" collapsed="false">
      <c r="D26" s="2"/>
      <c r="E26" s="2"/>
    </row>
    <row r="27" customFormat="false" ht="15" hidden="false" customHeight="false" outlineLevel="0" collapsed="false">
      <c r="D27" s="2"/>
      <c r="E27" s="2"/>
    </row>
    <row r="28" customFormat="false" ht="15" hidden="false" customHeight="false" outlineLevel="0" collapsed="false">
      <c r="D28" s="2"/>
      <c r="E28" s="2"/>
    </row>
    <row r="29" customFormat="false" ht="15" hidden="false" customHeight="false" outlineLevel="0" collapsed="false">
      <c r="D29" s="2"/>
      <c r="E29" s="2"/>
    </row>
    <row r="30" customFormat="false" ht="15" hidden="false" customHeight="false" outlineLevel="0" collapsed="false">
      <c r="D30" s="2"/>
      <c r="E30" s="2"/>
    </row>
    <row r="31" customFormat="false" ht="15" hidden="false" customHeight="false" outlineLevel="0" collapsed="false">
      <c r="D31" s="2"/>
      <c r="E31" s="2"/>
    </row>
    <row r="32" customFormat="false" ht="15" hidden="false" customHeight="false" outlineLevel="0" collapsed="false">
      <c r="D32" s="2"/>
      <c r="E32" s="2"/>
    </row>
    <row r="33" customFormat="false" ht="15" hidden="true" customHeight="false" outlineLevel="0" collapsed="false">
      <c r="D33" s="2"/>
      <c r="E33" s="2"/>
      <c r="F33" s="0" t="s">
        <v>26</v>
      </c>
    </row>
    <row r="34" customFormat="false" ht="15" hidden="true" customHeight="false" outlineLevel="0" collapsed="false">
      <c r="D34" s="2"/>
      <c r="E34" s="2"/>
      <c r="F34" s="0" t="s">
        <v>14</v>
      </c>
    </row>
    <row r="35" customFormat="false" ht="15" hidden="false" customHeight="false" outlineLevel="0" collapsed="false">
      <c r="D35" s="2"/>
      <c r="E35" s="2"/>
    </row>
    <row r="36" customFormat="false" ht="15" hidden="false" customHeight="false" outlineLevel="0" collapsed="false">
      <c r="D36" s="2"/>
      <c r="E36" s="2"/>
    </row>
    <row r="37" customFormat="false" ht="15" hidden="false" customHeight="false" outlineLevel="0" collapsed="false">
      <c r="D37" s="2"/>
      <c r="E37" s="2"/>
    </row>
    <row r="38" customFormat="false" ht="15" hidden="false" customHeight="false" outlineLevel="0" collapsed="false">
      <c r="D38" s="2"/>
      <c r="E38" s="2"/>
    </row>
    <row r="39" customFormat="false" ht="15" hidden="false" customHeight="false" outlineLevel="0" collapsed="false">
      <c r="D39" s="2"/>
      <c r="E39" s="2"/>
    </row>
    <row r="40" customFormat="false" ht="15" hidden="false" customHeight="false" outlineLevel="0" collapsed="false">
      <c r="D40" s="2"/>
      <c r="E40" s="2"/>
    </row>
    <row r="41" customFormat="false" ht="15" hidden="false" customHeight="false" outlineLevel="0" collapsed="false">
      <c r="D41" s="2"/>
      <c r="E41" s="2"/>
    </row>
    <row r="42" customFormat="false" ht="15" hidden="false" customHeight="false" outlineLevel="0" collapsed="false">
      <c r="D42" s="2"/>
      <c r="E42" s="2"/>
    </row>
    <row r="43" customFormat="false" ht="15" hidden="false" customHeight="false" outlineLevel="0" collapsed="false">
      <c r="D43" s="2"/>
      <c r="E43" s="2"/>
    </row>
    <row r="44" customFormat="false" ht="15" hidden="false" customHeight="false" outlineLevel="0" collapsed="false">
      <c r="D44" s="2"/>
      <c r="E44" s="2"/>
    </row>
    <row r="45" customFormat="false" ht="15" hidden="false" customHeight="false" outlineLevel="0" collapsed="false">
      <c r="D45" s="2"/>
      <c r="E45" s="2"/>
    </row>
    <row r="46" customFormat="false" ht="15" hidden="false" customHeight="false" outlineLevel="0" collapsed="false">
      <c r="D46" s="2"/>
      <c r="E46" s="2"/>
    </row>
    <row r="47" customFormat="false" ht="15" hidden="false" customHeight="false" outlineLevel="0" collapsed="false">
      <c r="D47" s="2"/>
      <c r="E47" s="2"/>
    </row>
    <row r="48" customFormat="false" ht="15" hidden="false" customHeight="false" outlineLevel="0" collapsed="false">
      <c r="D48" s="2"/>
      <c r="E48" s="2"/>
    </row>
    <row r="49" customFormat="false" ht="15.75" hidden="true" customHeight="true" outlineLevel="0" collapsed="false">
      <c r="D49" s="2"/>
      <c r="E49" s="2"/>
    </row>
    <row r="50" customFormat="false" ht="15.75" hidden="true" customHeight="true" outlineLevel="0" collapsed="false">
      <c r="D50" s="2"/>
      <c r="E50" s="2"/>
    </row>
    <row r="51" customFormat="false" ht="15.75" hidden="true" customHeight="true" outlineLevel="0" collapsed="false">
      <c r="D51" s="2"/>
      <c r="E51" s="2"/>
    </row>
    <row r="52" customFormat="false" ht="15.75" hidden="true" customHeight="true" outlineLevel="0" collapsed="false">
      <c r="D52" s="2"/>
      <c r="E52" s="2"/>
    </row>
    <row r="53" customFormat="false" ht="15.75" hidden="true" customHeight="true" outlineLevel="0" collapsed="false">
      <c r="D53" s="2"/>
      <c r="E53" s="2"/>
    </row>
    <row r="54" customFormat="false" ht="15.75" hidden="true" customHeight="true" outlineLevel="0" collapsed="false">
      <c r="D54" s="2"/>
      <c r="E54" s="2"/>
    </row>
    <row r="55" customFormat="false" ht="15.75" hidden="true" customHeight="true" outlineLevel="0" collapsed="false">
      <c r="D55" s="2"/>
      <c r="E55" s="2"/>
    </row>
    <row r="56" customFormat="false" ht="15.75" hidden="true" customHeight="true" outlineLevel="0" collapsed="false">
      <c r="D56" s="2"/>
      <c r="E56" s="2"/>
    </row>
    <row r="57" customFormat="false" ht="15.75" hidden="true" customHeight="true" outlineLevel="0" collapsed="false">
      <c r="D57" s="2"/>
      <c r="E57" s="2"/>
    </row>
    <row r="58" customFormat="false" ht="15.75" hidden="true" customHeight="true" outlineLevel="0" collapsed="false">
      <c r="D58" s="2"/>
      <c r="E58" s="2"/>
    </row>
    <row r="59" customFormat="false" ht="15.75" hidden="true" customHeight="true" outlineLevel="0" collapsed="false">
      <c r="D59" s="2"/>
      <c r="E59" s="2"/>
    </row>
    <row r="60" customFormat="false" ht="15.75" hidden="true" customHeight="true" outlineLevel="0" collapsed="false">
      <c r="D60" s="2"/>
      <c r="E60" s="2"/>
    </row>
    <row r="61" customFormat="false" ht="15.75" hidden="true" customHeight="true" outlineLevel="0" collapsed="false">
      <c r="D61" s="2"/>
      <c r="E61" s="2"/>
    </row>
    <row r="62" customFormat="false" ht="15.75" hidden="true" customHeight="true" outlineLevel="0" collapsed="false">
      <c r="D62" s="2"/>
      <c r="E62" s="2"/>
    </row>
    <row r="63" customFormat="false" ht="15.75" hidden="true" customHeight="true" outlineLevel="0" collapsed="false">
      <c r="D63" s="2"/>
      <c r="E63" s="2"/>
    </row>
    <row r="64" customFormat="false" ht="15.75" hidden="true" customHeight="true" outlineLevel="0" collapsed="false">
      <c r="D64" s="2"/>
      <c r="E64" s="2"/>
    </row>
    <row r="65" customFormat="false" ht="15.75" hidden="true" customHeight="true" outlineLevel="0" collapsed="false">
      <c r="D65" s="2"/>
      <c r="E65" s="2"/>
    </row>
    <row r="66" customFormat="false" ht="15.75" hidden="true" customHeight="true" outlineLevel="0" collapsed="false">
      <c r="D66" s="2"/>
      <c r="E66" s="2"/>
    </row>
    <row r="67" customFormat="false" ht="15.75" hidden="true" customHeight="true" outlineLevel="0" collapsed="false">
      <c r="D67" s="2"/>
      <c r="E67" s="2"/>
    </row>
    <row r="68" customFormat="false" ht="15.75" hidden="true" customHeight="true" outlineLevel="0" collapsed="false">
      <c r="D68" s="2"/>
      <c r="E68" s="2"/>
    </row>
    <row r="69" customFormat="false" ht="15.75" hidden="true" customHeight="true" outlineLevel="0" collapsed="false">
      <c r="D69" s="2"/>
      <c r="E69" s="2"/>
    </row>
    <row r="70" customFormat="false" ht="15.75" hidden="true" customHeight="true" outlineLevel="0" collapsed="false">
      <c r="D70" s="2"/>
      <c r="E70" s="2"/>
    </row>
    <row r="71" customFormat="false" ht="15" hidden="false" customHeight="false" outlineLevel="0" collapsed="false">
      <c r="D71" s="2"/>
      <c r="E71" s="2"/>
    </row>
    <row r="72" customFormat="false" ht="15" hidden="false" customHeight="false" outlineLevel="0" collapsed="false">
      <c r="D72" s="2"/>
      <c r="E72" s="2"/>
    </row>
    <row r="73" customFormat="false" ht="15" hidden="false" customHeight="false" outlineLevel="0" collapsed="false">
      <c r="D73" s="2"/>
      <c r="E73" s="2"/>
    </row>
    <row r="74" customFormat="false" ht="15" hidden="false" customHeight="false" outlineLevel="0" collapsed="false">
      <c r="D74" s="2"/>
      <c r="E74" s="2"/>
    </row>
    <row r="75" customFormat="false" ht="15" hidden="false" customHeight="false" outlineLevel="0" collapsed="false">
      <c r="D75" s="2"/>
      <c r="E75" s="2"/>
    </row>
    <row r="76" customFormat="false" ht="15" hidden="false" customHeight="false" outlineLevel="0" collapsed="false">
      <c r="D76" s="2"/>
      <c r="E76" s="2"/>
    </row>
    <row r="77" customFormat="false" ht="15" hidden="false" customHeight="false" outlineLevel="0" collapsed="false">
      <c r="D77" s="2"/>
      <c r="E77" s="2"/>
    </row>
    <row r="78" customFormat="false" ht="15" hidden="false" customHeight="false" outlineLevel="0" collapsed="false">
      <c r="D78" s="2"/>
      <c r="E78" s="2"/>
    </row>
    <row r="79" customFormat="false" ht="15" hidden="false" customHeight="false" outlineLevel="0" collapsed="false">
      <c r="D79" s="2"/>
      <c r="E79" s="2"/>
    </row>
    <row r="80" customFormat="false" ht="15" hidden="false" customHeight="false" outlineLevel="0" collapsed="false">
      <c r="D80" s="2"/>
      <c r="E80" s="2"/>
    </row>
    <row r="81" customFormat="false" ht="15" hidden="false" customHeight="false" outlineLevel="0" collapsed="false">
      <c r="D81" s="2"/>
      <c r="E81" s="2"/>
    </row>
    <row r="82" customFormat="false" ht="15" hidden="false" customHeight="false" outlineLevel="0" collapsed="false">
      <c r="D82" s="2"/>
      <c r="E82" s="2"/>
    </row>
    <row r="83" customFormat="false" ht="15" hidden="false" customHeight="false" outlineLevel="0" collapsed="false">
      <c r="D83" s="2"/>
      <c r="E83" s="2"/>
    </row>
    <row r="84" customFormat="false" ht="15" hidden="false" customHeight="false" outlineLevel="0" collapsed="false">
      <c r="D84" s="2"/>
      <c r="E84" s="2"/>
    </row>
    <row r="85" customFormat="false" ht="15" hidden="false" customHeight="false" outlineLevel="0" collapsed="false">
      <c r="D85" s="2"/>
      <c r="E85" s="2"/>
    </row>
    <row r="86" customFormat="false" ht="15" hidden="false" customHeight="false" outlineLevel="0" collapsed="false">
      <c r="D86" s="2"/>
      <c r="E86" s="2"/>
    </row>
    <row r="87" customFormat="false" ht="15" hidden="false" customHeight="false" outlineLevel="0" collapsed="false">
      <c r="D87" s="2"/>
      <c r="E87" s="2"/>
    </row>
    <row r="88" customFormat="false" ht="15" hidden="false" customHeight="false" outlineLevel="0" collapsed="false">
      <c r="D88" s="2"/>
      <c r="E88" s="2"/>
    </row>
    <row r="89" customFormat="false" ht="15" hidden="false" customHeight="false" outlineLevel="0" collapsed="false">
      <c r="D89" s="2"/>
      <c r="E89" s="2"/>
    </row>
    <row r="90" customFormat="false" ht="15" hidden="false" customHeight="false" outlineLevel="0" collapsed="false">
      <c r="D90" s="2"/>
      <c r="E90" s="2"/>
    </row>
    <row r="91" customFormat="false" ht="15" hidden="false" customHeight="false" outlineLevel="0" collapsed="false">
      <c r="D91" s="2"/>
      <c r="E91" s="2"/>
    </row>
    <row r="92" customFormat="false" ht="15" hidden="false" customHeight="false" outlineLevel="0" collapsed="false">
      <c r="D92" s="2"/>
      <c r="E92" s="2"/>
    </row>
    <row r="93" customFormat="false" ht="15" hidden="false" customHeight="false" outlineLevel="0" collapsed="false">
      <c r="D93" s="2"/>
      <c r="E93" s="2"/>
    </row>
    <row r="94" customFormat="false" ht="15" hidden="false" customHeight="false" outlineLevel="0" collapsed="false">
      <c r="D94" s="2"/>
      <c r="E94" s="2"/>
    </row>
    <row r="95" customFormat="false" ht="15" hidden="false" customHeight="false" outlineLevel="0" collapsed="false">
      <c r="D95" s="2"/>
      <c r="E95" s="2"/>
    </row>
    <row r="96" customFormat="false" ht="15" hidden="false" customHeight="false" outlineLevel="0" collapsed="false">
      <c r="D96" s="2"/>
      <c r="E96" s="2"/>
    </row>
    <row r="97" customFormat="false" ht="15" hidden="false" customHeight="false" outlineLevel="0" collapsed="false">
      <c r="D97" s="2"/>
      <c r="E97" s="2"/>
    </row>
    <row r="98" customFormat="false" ht="15" hidden="false" customHeight="false" outlineLevel="0" collapsed="false">
      <c r="D98" s="2"/>
      <c r="E98" s="2"/>
    </row>
    <row r="99" customFormat="false" ht="15" hidden="false" customHeight="false" outlineLevel="0" collapsed="false">
      <c r="D99" s="2"/>
      <c r="E99" s="2"/>
    </row>
    <row r="100" customFormat="false" ht="15" hidden="false" customHeight="false" outlineLevel="0" collapsed="false">
      <c r="D100" s="2"/>
      <c r="E100" s="2"/>
    </row>
    <row r="101" customFormat="false" ht="15" hidden="false" customHeight="false" outlineLevel="0" collapsed="false">
      <c r="D101" s="2"/>
      <c r="E101" s="2"/>
    </row>
    <row r="102" customFormat="false" ht="15" hidden="false" customHeight="false" outlineLevel="0" collapsed="false">
      <c r="D102" s="2"/>
      <c r="E102" s="2"/>
    </row>
    <row r="103" customFormat="false" ht="15" hidden="false" customHeight="false" outlineLevel="0" collapsed="false">
      <c r="D103" s="2"/>
      <c r="E103" s="2"/>
    </row>
    <row r="104" customFormat="false" ht="15" hidden="false" customHeight="false" outlineLevel="0" collapsed="false">
      <c r="D104" s="2"/>
      <c r="E104" s="2"/>
    </row>
    <row r="105" customFormat="false" ht="15" hidden="false" customHeight="false" outlineLevel="0" collapsed="false">
      <c r="D105" s="2"/>
      <c r="E105" s="2"/>
    </row>
    <row r="106" customFormat="false" ht="15" hidden="false" customHeight="false" outlineLevel="0" collapsed="false">
      <c r="D106" s="2"/>
      <c r="E106" s="2"/>
    </row>
    <row r="107" customFormat="false" ht="15" hidden="false" customHeight="false" outlineLevel="0" collapsed="false">
      <c r="D107" s="2"/>
      <c r="E107" s="2"/>
    </row>
    <row r="108" customFormat="false" ht="15" hidden="false" customHeight="false" outlineLevel="0" collapsed="false">
      <c r="D108" s="2"/>
      <c r="E108" s="2"/>
    </row>
    <row r="109" customFormat="false" ht="15" hidden="false" customHeight="false" outlineLevel="0" collapsed="false">
      <c r="D109" s="2"/>
      <c r="E109" s="2"/>
    </row>
    <row r="110" customFormat="false" ht="15" hidden="false" customHeight="false" outlineLevel="0" collapsed="false">
      <c r="D110" s="2"/>
      <c r="E110" s="2"/>
    </row>
    <row r="111" customFormat="false" ht="15" hidden="false" customHeight="false" outlineLevel="0" collapsed="false">
      <c r="D111" s="2"/>
      <c r="E111" s="2"/>
    </row>
    <row r="112" customFormat="false" ht="15" hidden="false" customHeight="false" outlineLevel="0" collapsed="false">
      <c r="D112" s="2"/>
      <c r="E112" s="2"/>
    </row>
    <row r="113" customFormat="false" ht="15" hidden="false" customHeight="false" outlineLevel="0" collapsed="false">
      <c r="D113" s="2"/>
      <c r="E113" s="2"/>
    </row>
    <row r="114" customFormat="false" ht="15" hidden="false" customHeight="false" outlineLevel="0" collapsed="false">
      <c r="D114" s="2"/>
      <c r="E114" s="2"/>
    </row>
    <row r="115" customFormat="false" ht="15" hidden="false" customHeight="false" outlineLevel="0" collapsed="false">
      <c r="D115" s="2"/>
      <c r="E115" s="2"/>
    </row>
    <row r="116" customFormat="false" ht="15" hidden="false" customHeight="false" outlineLevel="0" collapsed="false">
      <c r="D116" s="2"/>
      <c r="E116" s="2"/>
    </row>
    <row r="117" customFormat="false" ht="15" hidden="false" customHeight="false" outlineLevel="0" collapsed="false">
      <c r="D117" s="2"/>
      <c r="E117" s="2"/>
    </row>
    <row r="118" customFormat="false" ht="15" hidden="false" customHeight="false" outlineLevel="0" collapsed="false">
      <c r="D118" s="2"/>
      <c r="E118" s="2"/>
    </row>
    <row r="119" customFormat="false" ht="15" hidden="false" customHeight="false" outlineLevel="0" collapsed="false">
      <c r="D119" s="2"/>
      <c r="E119" s="2"/>
    </row>
    <row r="120" customFormat="false" ht="15" hidden="false" customHeight="false" outlineLevel="0" collapsed="false">
      <c r="D120" s="2"/>
      <c r="E120" s="2"/>
    </row>
    <row r="121" customFormat="false" ht="15" hidden="false" customHeight="false" outlineLevel="0" collapsed="false">
      <c r="D121" s="2"/>
      <c r="E121" s="2"/>
    </row>
    <row r="122" customFormat="false" ht="15" hidden="false" customHeight="false" outlineLevel="0" collapsed="false">
      <c r="D122" s="2"/>
      <c r="E122" s="2"/>
    </row>
    <row r="123" customFormat="false" ht="15" hidden="false" customHeight="false" outlineLevel="0" collapsed="false">
      <c r="D123" s="2"/>
      <c r="E123" s="2"/>
    </row>
    <row r="124" customFormat="false" ht="15" hidden="false" customHeight="false" outlineLevel="0" collapsed="false">
      <c r="D124" s="2"/>
      <c r="E124" s="2"/>
    </row>
    <row r="125" customFormat="false" ht="15" hidden="false" customHeight="false" outlineLevel="0" collapsed="false">
      <c r="D125" s="2"/>
      <c r="E125" s="2"/>
    </row>
    <row r="126" customFormat="false" ht="15" hidden="false" customHeight="false" outlineLevel="0" collapsed="false">
      <c r="D126" s="2"/>
      <c r="E126" s="2"/>
    </row>
    <row r="127" customFormat="false" ht="15" hidden="false" customHeight="false" outlineLevel="0" collapsed="false">
      <c r="D127" s="2"/>
      <c r="E127" s="2"/>
    </row>
    <row r="128" customFormat="false" ht="15" hidden="false" customHeight="false" outlineLevel="0" collapsed="false">
      <c r="D128" s="2"/>
      <c r="E128" s="2"/>
    </row>
    <row r="129" customFormat="false" ht="15" hidden="false" customHeight="false" outlineLevel="0" collapsed="false">
      <c r="D129" s="2"/>
      <c r="E129" s="2"/>
    </row>
    <row r="130" customFormat="false" ht="15" hidden="false" customHeight="false" outlineLevel="0" collapsed="false">
      <c r="D130" s="2"/>
      <c r="E130" s="2"/>
    </row>
    <row r="131" customFormat="false" ht="15" hidden="false" customHeight="false" outlineLevel="0" collapsed="false">
      <c r="D131" s="2"/>
      <c r="E131" s="2"/>
    </row>
    <row r="132" customFormat="false" ht="15" hidden="false" customHeight="false" outlineLevel="0" collapsed="false">
      <c r="D132" s="2"/>
      <c r="E132" s="2"/>
    </row>
    <row r="133" customFormat="false" ht="15" hidden="false" customHeight="false" outlineLevel="0" collapsed="false">
      <c r="D133" s="2"/>
      <c r="E133" s="2"/>
    </row>
    <row r="134" customFormat="false" ht="15" hidden="false" customHeight="false" outlineLevel="0" collapsed="false">
      <c r="D134" s="2"/>
      <c r="E134" s="2"/>
    </row>
    <row r="135" customFormat="false" ht="15" hidden="false" customHeight="false" outlineLevel="0" collapsed="false">
      <c r="D135" s="2"/>
      <c r="E135" s="2"/>
    </row>
    <row r="136" customFormat="false" ht="15" hidden="false" customHeight="false" outlineLevel="0" collapsed="false">
      <c r="D136" s="2"/>
      <c r="E136" s="2"/>
    </row>
    <row r="137" customFormat="false" ht="15" hidden="false" customHeight="false" outlineLevel="0" collapsed="false">
      <c r="D137" s="2"/>
      <c r="E137" s="2"/>
    </row>
    <row r="138" customFormat="false" ht="15" hidden="false" customHeight="false" outlineLevel="0" collapsed="false">
      <c r="D138" s="2"/>
      <c r="E138" s="2"/>
    </row>
    <row r="139" customFormat="false" ht="15" hidden="false" customHeight="false" outlineLevel="0" collapsed="false">
      <c r="D139" s="2"/>
      <c r="E139" s="2"/>
    </row>
    <row r="140" customFormat="false" ht="15" hidden="false" customHeight="false" outlineLevel="0" collapsed="false">
      <c r="D140" s="2"/>
      <c r="E140" s="2"/>
    </row>
    <row r="141" customFormat="false" ht="15" hidden="false" customHeight="false" outlineLevel="0" collapsed="false">
      <c r="D141" s="2"/>
      <c r="E141" s="2"/>
    </row>
    <row r="142" customFormat="false" ht="15" hidden="false" customHeight="false" outlineLevel="0" collapsed="false">
      <c r="D142" s="2"/>
      <c r="E142" s="2"/>
    </row>
    <row r="143" customFormat="false" ht="15" hidden="false" customHeight="false" outlineLevel="0" collapsed="false">
      <c r="D143" s="2"/>
      <c r="E143" s="2"/>
    </row>
    <row r="144" customFormat="false" ht="15" hidden="false" customHeight="false" outlineLevel="0" collapsed="false">
      <c r="D144" s="2"/>
      <c r="E144" s="2"/>
    </row>
    <row r="145" customFormat="false" ht="15" hidden="false" customHeight="false" outlineLevel="0" collapsed="false">
      <c r="D145" s="2"/>
      <c r="E145" s="2"/>
    </row>
    <row r="146" customFormat="false" ht="15" hidden="false" customHeight="false" outlineLevel="0" collapsed="false">
      <c r="D146" s="2"/>
      <c r="E146" s="2"/>
    </row>
    <row r="147" customFormat="false" ht="15" hidden="false" customHeight="false" outlineLevel="0" collapsed="false">
      <c r="D147" s="2"/>
      <c r="E147" s="2"/>
    </row>
    <row r="148" customFormat="false" ht="15" hidden="false" customHeight="false" outlineLevel="0" collapsed="false">
      <c r="D148" s="2"/>
      <c r="E148" s="2"/>
    </row>
    <row r="149" customFormat="false" ht="15" hidden="false" customHeight="false" outlineLevel="0" collapsed="false">
      <c r="D149" s="2"/>
      <c r="E149" s="2"/>
    </row>
    <row r="150" customFormat="false" ht="15" hidden="false" customHeight="false" outlineLevel="0" collapsed="false">
      <c r="D150" s="2"/>
      <c r="E150" s="2"/>
    </row>
    <row r="151" customFormat="false" ht="15" hidden="false" customHeight="false" outlineLevel="0" collapsed="false">
      <c r="D151" s="2"/>
      <c r="E151" s="2"/>
    </row>
    <row r="152" customFormat="false" ht="15" hidden="false" customHeight="false" outlineLevel="0" collapsed="false">
      <c r="D152" s="2"/>
      <c r="E152" s="2"/>
    </row>
    <row r="153" customFormat="false" ht="15" hidden="false" customHeight="false" outlineLevel="0" collapsed="false">
      <c r="D153" s="2"/>
      <c r="E153" s="2"/>
    </row>
    <row r="154" customFormat="false" ht="15" hidden="false" customHeight="false" outlineLevel="0" collapsed="false">
      <c r="D154" s="2"/>
      <c r="E154" s="2"/>
    </row>
    <row r="155" customFormat="false" ht="15" hidden="false" customHeight="false" outlineLevel="0" collapsed="false">
      <c r="D155" s="2"/>
      <c r="E155" s="2"/>
    </row>
    <row r="156" customFormat="false" ht="15" hidden="false" customHeight="false" outlineLevel="0" collapsed="false">
      <c r="D156" s="2"/>
      <c r="E156" s="2"/>
    </row>
    <row r="157" customFormat="false" ht="15" hidden="false" customHeight="false" outlineLevel="0" collapsed="false">
      <c r="D157" s="2"/>
      <c r="E157" s="2"/>
    </row>
    <row r="158" customFormat="false" ht="15" hidden="false" customHeight="false" outlineLevel="0" collapsed="false">
      <c r="D158" s="2"/>
      <c r="E158" s="2"/>
    </row>
    <row r="159" customFormat="false" ht="15" hidden="false" customHeight="false" outlineLevel="0" collapsed="false">
      <c r="D159" s="2"/>
      <c r="E159" s="2"/>
    </row>
    <row r="160" customFormat="false" ht="15" hidden="false" customHeight="false" outlineLevel="0" collapsed="false">
      <c r="D160" s="2"/>
      <c r="E160" s="2"/>
    </row>
    <row r="161" customFormat="false" ht="15" hidden="false" customHeight="false" outlineLevel="0" collapsed="false">
      <c r="D161" s="2"/>
      <c r="E161" s="2"/>
    </row>
    <row r="162" customFormat="false" ht="15" hidden="false" customHeight="false" outlineLevel="0" collapsed="false">
      <c r="D162" s="2"/>
      <c r="E162" s="2"/>
    </row>
    <row r="163" customFormat="false" ht="15" hidden="false" customHeight="false" outlineLevel="0" collapsed="false">
      <c r="D163" s="2"/>
      <c r="E163" s="2"/>
    </row>
    <row r="164" customFormat="false" ht="15" hidden="false" customHeight="false" outlineLevel="0" collapsed="false">
      <c r="D164" s="2"/>
      <c r="E164" s="2"/>
    </row>
    <row r="165" customFormat="false" ht="15" hidden="false" customHeight="false" outlineLevel="0" collapsed="false">
      <c r="D165" s="2"/>
      <c r="E165" s="2"/>
    </row>
    <row r="166" customFormat="false" ht="15" hidden="false" customHeight="false" outlineLevel="0" collapsed="false">
      <c r="D166" s="2"/>
      <c r="E166" s="2"/>
    </row>
    <row r="167" customFormat="false" ht="15" hidden="false" customHeight="false" outlineLevel="0" collapsed="false">
      <c r="D167" s="2"/>
      <c r="E167" s="2"/>
    </row>
    <row r="168" customFormat="false" ht="15" hidden="false" customHeight="false" outlineLevel="0" collapsed="false">
      <c r="D168" s="2"/>
      <c r="E168" s="2"/>
    </row>
    <row r="169" customFormat="false" ht="15" hidden="false" customHeight="false" outlineLevel="0" collapsed="false">
      <c r="D169" s="2"/>
      <c r="E169" s="2"/>
    </row>
    <row r="170" customFormat="false" ht="15" hidden="false" customHeight="false" outlineLevel="0" collapsed="false">
      <c r="D170" s="2"/>
      <c r="E170" s="2"/>
    </row>
    <row r="171" customFormat="false" ht="15" hidden="false" customHeight="false" outlineLevel="0" collapsed="false">
      <c r="D171" s="2"/>
      <c r="E171" s="2"/>
    </row>
    <row r="172" customFormat="false" ht="15" hidden="false" customHeight="false" outlineLevel="0" collapsed="false">
      <c r="D172" s="2"/>
      <c r="E172" s="2"/>
    </row>
    <row r="173" customFormat="false" ht="15" hidden="false" customHeight="false" outlineLevel="0" collapsed="false">
      <c r="D173" s="2"/>
      <c r="E173" s="2"/>
    </row>
    <row r="174" customFormat="false" ht="15" hidden="false" customHeight="false" outlineLevel="0" collapsed="false">
      <c r="D174" s="2"/>
      <c r="E174" s="2"/>
    </row>
    <row r="175" customFormat="false" ht="15" hidden="false" customHeight="false" outlineLevel="0" collapsed="false">
      <c r="D175" s="2"/>
      <c r="E175" s="2"/>
    </row>
    <row r="176" customFormat="false" ht="15" hidden="false" customHeight="false" outlineLevel="0" collapsed="false">
      <c r="D176" s="2"/>
      <c r="E176" s="2"/>
    </row>
    <row r="177" customFormat="false" ht="15" hidden="false" customHeight="false" outlineLevel="0" collapsed="false">
      <c r="D177" s="2"/>
      <c r="E177" s="2"/>
    </row>
    <row r="178" customFormat="false" ht="15" hidden="false" customHeight="false" outlineLevel="0" collapsed="false">
      <c r="D178" s="2"/>
      <c r="E178" s="2"/>
    </row>
    <row r="179" customFormat="false" ht="15" hidden="false" customHeight="false" outlineLevel="0" collapsed="false">
      <c r="D179" s="2"/>
      <c r="E179" s="2"/>
    </row>
    <row r="180" customFormat="false" ht="15" hidden="false" customHeight="false" outlineLevel="0" collapsed="false">
      <c r="D180" s="2"/>
      <c r="E180" s="2"/>
    </row>
    <row r="181" customFormat="false" ht="15" hidden="false" customHeight="false" outlineLevel="0" collapsed="false">
      <c r="D181" s="2"/>
      <c r="E181" s="2"/>
    </row>
    <row r="182" customFormat="false" ht="15" hidden="false" customHeight="false" outlineLevel="0" collapsed="false">
      <c r="D182" s="2"/>
      <c r="E182" s="2"/>
    </row>
    <row r="183" customFormat="false" ht="15" hidden="false" customHeight="false" outlineLevel="0" collapsed="false">
      <c r="D183" s="2"/>
      <c r="E183" s="2"/>
    </row>
    <row r="184" customFormat="false" ht="15" hidden="false" customHeight="false" outlineLevel="0" collapsed="false">
      <c r="D184" s="2"/>
      <c r="E184" s="2"/>
    </row>
    <row r="185" customFormat="false" ht="15" hidden="false" customHeight="false" outlineLevel="0" collapsed="false">
      <c r="D185" s="2"/>
      <c r="E185" s="2"/>
    </row>
    <row r="186" customFormat="false" ht="15" hidden="false" customHeight="false" outlineLevel="0" collapsed="false">
      <c r="D186" s="2"/>
      <c r="E186" s="2"/>
    </row>
    <row r="187" customFormat="false" ht="15" hidden="false" customHeight="false" outlineLevel="0" collapsed="false">
      <c r="D187" s="2"/>
      <c r="E187" s="2"/>
    </row>
    <row r="188" customFormat="false" ht="15" hidden="false" customHeight="false" outlineLevel="0" collapsed="false">
      <c r="D188" s="2"/>
      <c r="E188" s="2"/>
    </row>
    <row r="189" customFormat="false" ht="15" hidden="false" customHeight="false" outlineLevel="0" collapsed="false">
      <c r="D189" s="2"/>
      <c r="E189" s="2"/>
    </row>
    <row r="190" customFormat="false" ht="15" hidden="false" customHeight="false" outlineLevel="0" collapsed="false">
      <c r="D190" s="2"/>
      <c r="E190" s="2"/>
    </row>
    <row r="191" customFormat="false" ht="15" hidden="false" customHeight="false" outlineLevel="0" collapsed="false">
      <c r="D191" s="2"/>
      <c r="E191" s="2"/>
    </row>
    <row r="192" customFormat="false" ht="15" hidden="false" customHeight="false" outlineLevel="0" collapsed="false">
      <c r="D192" s="2"/>
      <c r="E192" s="2"/>
    </row>
    <row r="193" customFormat="false" ht="15" hidden="false" customHeight="false" outlineLevel="0" collapsed="false">
      <c r="D193" s="2"/>
      <c r="E193" s="2"/>
    </row>
    <row r="194" customFormat="false" ht="15" hidden="false" customHeight="false" outlineLevel="0" collapsed="false">
      <c r="D194" s="2"/>
      <c r="E194" s="2"/>
    </row>
    <row r="195" customFormat="false" ht="15" hidden="false" customHeight="false" outlineLevel="0" collapsed="false">
      <c r="D195" s="2"/>
      <c r="E195" s="2"/>
    </row>
    <row r="196" customFormat="false" ht="15" hidden="false" customHeight="false" outlineLevel="0" collapsed="false">
      <c r="D196" s="2"/>
      <c r="E196" s="2"/>
    </row>
    <row r="197" customFormat="false" ht="15" hidden="false" customHeight="false" outlineLevel="0" collapsed="false">
      <c r="D197" s="2"/>
      <c r="E197" s="2"/>
    </row>
    <row r="198" customFormat="false" ht="15" hidden="false" customHeight="false" outlineLevel="0" collapsed="false">
      <c r="D198" s="2"/>
      <c r="E198" s="2"/>
    </row>
    <row r="199" customFormat="false" ht="15" hidden="false" customHeight="false" outlineLevel="0" collapsed="false">
      <c r="D199" s="2"/>
      <c r="E199" s="2"/>
    </row>
    <row r="200" customFormat="false" ht="15" hidden="false" customHeight="false" outlineLevel="0" collapsed="false">
      <c r="D200" s="2"/>
      <c r="E200" s="2"/>
    </row>
    <row r="201" customFormat="false" ht="15" hidden="false" customHeight="false" outlineLevel="0" collapsed="false">
      <c r="D201" s="2"/>
      <c r="E201" s="2"/>
    </row>
    <row r="202" customFormat="false" ht="15" hidden="false" customHeight="false" outlineLevel="0" collapsed="false">
      <c r="D202" s="2"/>
      <c r="E202" s="2"/>
    </row>
    <row r="203" customFormat="false" ht="15" hidden="false" customHeight="false" outlineLevel="0" collapsed="false">
      <c r="D203" s="2"/>
      <c r="E203" s="2"/>
    </row>
    <row r="204" customFormat="false" ht="15" hidden="false" customHeight="false" outlineLevel="0" collapsed="false">
      <c r="D204" s="2"/>
      <c r="E204" s="2"/>
    </row>
    <row r="205" customFormat="false" ht="15" hidden="false" customHeight="false" outlineLevel="0" collapsed="false">
      <c r="D205" s="2"/>
      <c r="E205" s="2"/>
    </row>
    <row r="206" customFormat="false" ht="15" hidden="false" customHeight="false" outlineLevel="0" collapsed="false">
      <c r="D206" s="2"/>
      <c r="E206" s="2"/>
    </row>
    <row r="207" customFormat="false" ht="15" hidden="false" customHeight="false" outlineLevel="0" collapsed="false">
      <c r="D207" s="2"/>
      <c r="E207" s="2"/>
    </row>
    <row r="208" customFormat="false" ht="15" hidden="false" customHeight="false" outlineLevel="0" collapsed="false">
      <c r="D208" s="2"/>
      <c r="E208" s="2"/>
    </row>
    <row r="209" customFormat="false" ht="15" hidden="false" customHeight="false" outlineLevel="0" collapsed="false">
      <c r="D209" s="2"/>
      <c r="E209" s="2"/>
    </row>
    <row r="210" customFormat="false" ht="15" hidden="false" customHeight="false" outlineLevel="0" collapsed="false">
      <c r="D210" s="2"/>
      <c r="E210" s="2"/>
    </row>
    <row r="211" customFormat="false" ht="15" hidden="false" customHeight="false" outlineLevel="0" collapsed="false">
      <c r="D211" s="2"/>
      <c r="E211" s="2"/>
    </row>
    <row r="212" customFormat="false" ht="15" hidden="false" customHeight="false" outlineLevel="0" collapsed="false">
      <c r="D212" s="2"/>
      <c r="E212" s="2"/>
    </row>
    <row r="213" customFormat="false" ht="15" hidden="false" customHeight="false" outlineLevel="0" collapsed="false">
      <c r="D213" s="2"/>
      <c r="E213" s="2"/>
    </row>
    <row r="214" customFormat="false" ht="15" hidden="false" customHeight="false" outlineLevel="0" collapsed="false">
      <c r="D214" s="2"/>
      <c r="E214" s="2"/>
    </row>
    <row r="215" customFormat="false" ht="15" hidden="false" customHeight="false" outlineLevel="0" collapsed="false">
      <c r="D215" s="2"/>
      <c r="E215" s="2"/>
    </row>
    <row r="216" customFormat="false" ht="15" hidden="false" customHeight="false" outlineLevel="0" collapsed="false">
      <c r="D216" s="2"/>
      <c r="E216" s="2"/>
    </row>
    <row r="217" customFormat="false" ht="15" hidden="false" customHeight="false" outlineLevel="0" collapsed="false">
      <c r="D217" s="2"/>
      <c r="E217" s="2"/>
    </row>
    <row r="218" customFormat="false" ht="15" hidden="false" customHeight="false" outlineLevel="0" collapsed="false">
      <c r="D218" s="2"/>
      <c r="E218" s="2"/>
    </row>
    <row r="219" customFormat="false" ht="15" hidden="false" customHeight="false" outlineLevel="0" collapsed="false">
      <c r="D219" s="2"/>
      <c r="E219" s="2"/>
    </row>
    <row r="220" customFormat="false" ht="15" hidden="false" customHeight="false" outlineLevel="0" collapsed="false">
      <c r="D220" s="2"/>
      <c r="E220" s="2"/>
    </row>
    <row r="221" customFormat="false" ht="15" hidden="false" customHeight="false" outlineLevel="0" collapsed="false">
      <c r="D221" s="2"/>
      <c r="E221" s="2"/>
    </row>
    <row r="222" customFormat="false" ht="15" hidden="false" customHeight="false" outlineLevel="0" collapsed="false">
      <c r="D222" s="2"/>
      <c r="E222" s="2"/>
    </row>
    <row r="223" customFormat="false" ht="15" hidden="false" customHeight="false" outlineLevel="0" collapsed="false">
      <c r="D223" s="2"/>
      <c r="E223" s="2"/>
    </row>
    <row r="224" customFormat="false" ht="15" hidden="false" customHeight="false" outlineLevel="0" collapsed="false">
      <c r="D224" s="2"/>
      <c r="E224" s="2"/>
    </row>
    <row r="225" customFormat="false" ht="15" hidden="false" customHeight="false" outlineLevel="0" collapsed="false">
      <c r="D225" s="2"/>
      <c r="E225" s="2"/>
    </row>
    <row r="226" customFormat="false" ht="15" hidden="false" customHeight="false" outlineLevel="0" collapsed="false">
      <c r="D226" s="2"/>
      <c r="E226" s="2"/>
    </row>
    <row r="227" customFormat="false" ht="15" hidden="false" customHeight="false" outlineLevel="0" collapsed="false">
      <c r="D227" s="2"/>
      <c r="E227" s="2"/>
    </row>
    <row r="228" customFormat="false" ht="15" hidden="false" customHeight="false" outlineLevel="0" collapsed="false">
      <c r="D228" s="2"/>
      <c r="E228" s="2"/>
    </row>
    <row r="229" customFormat="false" ht="15" hidden="false" customHeight="false" outlineLevel="0" collapsed="false">
      <c r="D229" s="2"/>
      <c r="E229" s="2"/>
    </row>
    <row r="230" customFormat="false" ht="15" hidden="false" customHeight="false" outlineLevel="0" collapsed="false">
      <c r="D230" s="2"/>
      <c r="E230" s="2"/>
    </row>
    <row r="231" customFormat="false" ht="15" hidden="false" customHeight="false" outlineLevel="0" collapsed="false">
      <c r="D231" s="2"/>
      <c r="E231" s="2"/>
    </row>
    <row r="232" customFormat="false" ht="15" hidden="false" customHeight="false" outlineLevel="0" collapsed="false">
      <c r="D232" s="2"/>
      <c r="E232" s="2"/>
    </row>
    <row r="233" customFormat="false" ht="15" hidden="false" customHeight="false" outlineLevel="0" collapsed="false">
      <c r="D233" s="2"/>
      <c r="E233" s="2"/>
    </row>
    <row r="234" customFormat="false" ht="15" hidden="false" customHeight="false" outlineLevel="0" collapsed="false">
      <c r="D234" s="2"/>
      <c r="E234" s="2"/>
    </row>
    <row r="235" customFormat="false" ht="15" hidden="false" customHeight="false" outlineLevel="0" collapsed="false">
      <c r="D235" s="2"/>
      <c r="E235" s="2"/>
    </row>
    <row r="236" customFormat="false" ht="15" hidden="false" customHeight="false" outlineLevel="0" collapsed="false">
      <c r="D236" s="2"/>
      <c r="E236" s="2"/>
    </row>
    <row r="237" customFormat="false" ht="15" hidden="false" customHeight="false" outlineLevel="0" collapsed="false">
      <c r="D237" s="2"/>
      <c r="E237" s="2"/>
    </row>
    <row r="238" customFormat="false" ht="15" hidden="false" customHeight="false" outlineLevel="0" collapsed="false">
      <c r="D238" s="2"/>
      <c r="E238" s="2"/>
    </row>
    <row r="239" customFormat="false" ht="15" hidden="false" customHeight="false" outlineLevel="0" collapsed="false">
      <c r="D239" s="2"/>
      <c r="E239" s="2"/>
    </row>
    <row r="240" customFormat="false" ht="15" hidden="false" customHeight="false" outlineLevel="0" collapsed="false">
      <c r="D240" s="2"/>
      <c r="E240" s="2"/>
    </row>
    <row r="241" customFormat="false" ht="15" hidden="false" customHeight="false" outlineLevel="0" collapsed="false">
      <c r="D241" s="2"/>
      <c r="E241" s="2"/>
    </row>
    <row r="242" customFormat="false" ht="15" hidden="false" customHeight="false" outlineLevel="0" collapsed="false">
      <c r="D242" s="2"/>
      <c r="E242" s="2"/>
    </row>
    <row r="243" customFormat="false" ht="15" hidden="false" customHeight="false" outlineLevel="0" collapsed="false">
      <c r="D243" s="2"/>
      <c r="E243" s="2"/>
    </row>
    <row r="244" customFormat="false" ht="15" hidden="false" customHeight="false" outlineLevel="0" collapsed="false">
      <c r="D244" s="2"/>
      <c r="E244" s="2"/>
    </row>
    <row r="245" customFormat="false" ht="15" hidden="false" customHeight="false" outlineLevel="0" collapsed="false">
      <c r="D245" s="2"/>
      <c r="E245" s="2"/>
    </row>
    <row r="246" customFormat="false" ht="15" hidden="false" customHeight="false" outlineLevel="0" collapsed="false">
      <c r="D246" s="2"/>
      <c r="E246" s="2"/>
    </row>
    <row r="247" customFormat="false" ht="15" hidden="false" customHeight="false" outlineLevel="0" collapsed="false">
      <c r="D247" s="2"/>
      <c r="E247" s="2"/>
    </row>
    <row r="248" customFormat="false" ht="15" hidden="false" customHeight="false" outlineLevel="0" collapsed="false">
      <c r="D248" s="2"/>
      <c r="E248" s="2"/>
    </row>
    <row r="249" customFormat="false" ht="15" hidden="false" customHeight="false" outlineLevel="0" collapsed="false">
      <c r="D249" s="2"/>
      <c r="E249" s="2"/>
    </row>
    <row r="250" customFormat="false" ht="15" hidden="false" customHeight="false" outlineLevel="0" collapsed="false">
      <c r="D250" s="2"/>
      <c r="E250" s="2"/>
    </row>
    <row r="251" customFormat="false" ht="15" hidden="false" customHeight="false" outlineLevel="0" collapsed="false">
      <c r="D251" s="2"/>
      <c r="E251" s="2"/>
    </row>
    <row r="252" customFormat="false" ht="15" hidden="false" customHeight="false" outlineLevel="0" collapsed="false">
      <c r="D252" s="2"/>
      <c r="E252" s="2"/>
    </row>
    <row r="253" customFormat="false" ht="15" hidden="false" customHeight="false" outlineLevel="0" collapsed="false">
      <c r="D253" s="2"/>
      <c r="E253" s="2"/>
    </row>
    <row r="254" customFormat="false" ht="15" hidden="false" customHeight="false" outlineLevel="0" collapsed="false">
      <c r="D254" s="2"/>
      <c r="E254" s="2"/>
    </row>
    <row r="255" customFormat="false" ht="15" hidden="false" customHeight="false" outlineLevel="0" collapsed="false">
      <c r="D255" s="2"/>
      <c r="E255" s="2"/>
    </row>
    <row r="256" customFormat="false" ht="15" hidden="false" customHeight="false" outlineLevel="0" collapsed="false">
      <c r="D256" s="2"/>
      <c r="E256" s="2"/>
    </row>
    <row r="257" customFormat="false" ht="15" hidden="false" customHeight="false" outlineLevel="0" collapsed="false">
      <c r="D257" s="2"/>
      <c r="E257" s="2"/>
    </row>
    <row r="258" customFormat="false" ht="15" hidden="false" customHeight="false" outlineLevel="0" collapsed="false">
      <c r="D258" s="2"/>
      <c r="E258" s="2"/>
    </row>
    <row r="259" customFormat="false" ht="15" hidden="false" customHeight="false" outlineLevel="0" collapsed="false">
      <c r="D259" s="2"/>
      <c r="E259" s="2"/>
    </row>
    <row r="260" customFormat="false" ht="15" hidden="false" customHeight="false" outlineLevel="0" collapsed="false">
      <c r="D260" s="2"/>
      <c r="E260" s="2"/>
    </row>
    <row r="261" customFormat="false" ht="15" hidden="false" customHeight="false" outlineLevel="0" collapsed="false">
      <c r="D261" s="2"/>
      <c r="E261" s="2"/>
    </row>
    <row r="262" customFormat="false" ht="15" hidden="false" customHeight="false" outlineLevel="0" collapsed="false">
      <c r="D262" s="2"/>
      <c r="E262" s="2"/>
    </row>
    <row r="263" customFormat="false" ht="15" hidden="false" customHeight="false" outlineLevel="0" collapsed="false">
      <c r="D263" s="2"/>
      <c r="E263" s="2"/>
    </row>
    <row r="264" customFormat="false" ht="15" hidden="false" customHeight="false" outlineLevel="0" collapsed="false">
      <c r="D264" s="2"/>
      <c r="E264" s="2"/>
    </row>
    <row r="265" customFormat="false" ht="15" hidden="false" customHeight="false" outlineLevel="0" collapsed="false">
      <c r="D265" s="2"/>
      <c r="E265" s="2"/>
    </row>
    <row r="266" customFormat="false" ht="15" hidden="false" customHeight="false" outlineLevel="0" collapsed="false">
      <c r="D266" s="2"/>
      <c r="E266" s="2"/>
    </row>
    <row r="267" customFormat="false" ht="15" hidden="false" customHeight="false" outlineLevel="0" collapsed="false">
      <c r="D267" s="2"/>
      <c r="E267" s="2"/>
    </row>
    <row r="268" customFormat="false" ht="15" hidden="false" customHeight="false" outlineLevel="0" collapsed="false">
      <c r="D268" s="2"/>
      <c r="E268" s="2"/>
    </row>
    <row r="269" customFormat="false" ht="15" hidden="false" customHeight="false" outlineLevel="0" collapsed="false">
      <c r="D269" s="2"/>
      <c r="E269" s="2"/>
    </row>
    <row r="270" customFormat="false" ht="15" hidden="false" customHeight="false" outlineLevel="0" collapsed="false">
      <c r="D270" s="2"/>
      <c r="E270" s="2"/>
    </row>
    <row r="271" customFormat="false" ht="15" hidden="false" customHeight="false" outlineLevel="0" collapsed="false">
      <c r="D271" s="2"/>
      <c r="E271" s="2"/>
    </row>
    <row r="272" customFormat="false" ht="15" hidden="false" customHeight="false" outlineLevel="0" collapsed="false">
      <c r="D272" s="2"/>
      <c r="E272" s="2"/>
    </row>
    <row r="273" customFormat="false" ht="15" hidden="false" customHeight="false" outlineLevel="0" collapsed="false">
      <c r="D273" s="2"/>
      <c r="E273" s="2"/>
    </row>
    <row r="274" customFormat="false" ht="15" hidden="false" customHeight="false" outlineLevel="0" collapsed="false">
      <c r="D274" s="2"/>
      <c r="E274" s="2"/>
    </row>
    <row r="275" customFormat="false" ht="15" hidden="false" customHeight="false" outlineLevel="0" collapsed="false">
      <c r="D275" s="2"/>
      <c r="E275" s="2"/>
    </row>
    <row r="276" customFormat="false" ht="15" hidden="false" customHeight="false" outlineLevel="0" collapsed="false">
      <c r="D276" s="2"/>
      <c r="E276" s="2"/>
    </row>
    <row r="277" customFormat="false" ht="15" hidden="false" customHeight="false" outlineLevel="0" collapsed="false">
      <c r="D277" s="2"/>
      <c r="E277" s="2"/>
    </row>
    <row r="278" customFormat="false" ht="15" hidden="false" customHeight="false" outlineLevel="0" collapsed="false">
      <c r="D278" s="2"/>
      <c r="E278" s="2"/>
    </row>
    <row r="279" customFormat="false" ht="15" hidden="false" customHeight="false" outlineLevel="0" collapsed="false">
      <c r="D279" s="2"/>
      <c r="E279" s="2"/>
    </row>
    <row r="280" customFormat="false" ht="15" hidden="false" customHeight="false" outlineLevel="0" collapsed="false">
      <c r="D280" s="2"/>
      <c r="E280" s="2"/>
    </row>
    <row r="281" customFormat="false" ht="15" hidden="false" customHeight="false" outlineLevel="0" collapsed="false">
      <c r="D281" s="2"/>
      <c r="E281" s="2"/>
    </row>
    <row r="282" customFormat="false" ht="15" hidden="false" customHeight="false" outlineLevel="0" collapsed="false">
      <c r="D282" s="2"/>
      <c r="E282" s="2"/>
    </row>
    <row r="283" customFormat="false" ht="15" hidden="false" customHeight="false" outlineLevel="0" collapsed="false">
      <c r="D283" s="2"/>
      <c r="E283" s="2"/>
    </row>
    <row r="284" customFormat="false" ht="15" hidden="false" customHeight="false" outlineLevel="0" collapsed="false">
      <c r="D284" s="2"/>
      <c r="E284" s="2"/>
    </row>
    <row r="285" customFormat="false" ht="15" hidden="false" customHeight="false" outlineLevel="0" collapsed="false">
      <c r="D285" s="2"/>
      <c r="E285" s="2"/>
    </row>
    <row r="286" customFormat="false" ht="15" hidden="false" customHeight="false" outlineLevel="0" collapsed="false">
      <c r="D286" s="2"/>
      <c r="E286" s="2"/>
    </row>
    <row r="287" customFormat="false" ht="15" hidden="false" customHeight="false" outlineLevel="0" collapsed="false">
      <c r="D287" s="2"/>
      <c r="E287" s="2"/>
    </row>
    <row r="288" customFormat="false" ht="15" hidden="false" customHeight="false" outlineLevel="0" collapsed="false">
      <c r="D288" s="2"/>
      <c r="E288" s="2"/>
    </row>
    <row r="289" customFormat="false" ht="15" hidden="false" customHeight="false" outlineLevel="0" collapsed="false">
      <c r="D289" s="2"/>
      <c r="E289" s="2"/>
    </row>
    <row r="290" customFormat="false" ht="15" hidden="false" customHeight="false" outlineLevel="0" collapsed="false">
      <c r="D290" s="2"/>
      <c r="E290" s="2"/>
    </row>
    <row r="291" customFormat="false" ht="15" hidden="false" customHeight="false" outlineLevel="0" collapsed="false">
      <c r="D291" s="2"/>
      <c r="E291" s="2"/>
    </row>
    <row r="292" customFormat="false" ht="15" hidden="false" customHeight="false" outlineLevel="0" collapsed="false">
      <c r="D292" s="2"/>
      <c r="E292" s="2"/>
    </row>
    <row r="293" customFormat="false" ht="15" hidden="false" customHeight="false" outlineLevel="0" collapsed="false">
      <c r="D293" s="2"/>
      <c r="E293" s="2"/>
    </row>
    <row r="294" customFormat="false" ht="15" hidden="false" customHeight="false" outlineLevel="0" collapsed="false">
      <c r="D294" s="2"/>
      <c r="E294" s="2"/>
    </row>
    <row r="295" customFormat="false" ht="15" hidden="false" customHeight="false" outlineLevel="0" collapsed="false">
      <c r="D295" s="2"/>
      <c r="E295" s="2"/>
    </row>
    <row r="296" customFormat="false" ht="15" hidden="false" customHeight="false" outlineLevel="0" collapsed="false">
      <c r="D296" s="2"/>
      <c r="E296" s="2"/>
    </row>
    <row r="297" customFormat="false" ht="15" hidden="false" customHeight="false" outlineLevel="0" collapsed="false">
      <c r="D297" s="2"/>
      <c r="E297" s="2"/>
    </row>
    <row r="298" customFormat="false" ht="15" hidden="false" customHeight="false" outlineLevel="0" collapsed="false">
      <c r="D298" s="2"/>
      <c r="E298" s="2"/>
    </row>
    <row r="299" customFormat="false" ht="15" hidden="false" customHeight="false" outlineLevel="0" collapsed="false">
      <c r="D299" s="2"/>
      <c r="E299" s="2"/>
    </row>
    <row r="300" customFormat="false" ht="15" hidden="false" customHeight="false" outlineLevel="0" collapsed="false">
      <c r="D300" s="2"/>
      <c r="E300" s="2"/>
    </row>
    <row r="301" customFormat="false" ht="15" hidden="false" customHeight="false" outlineLevel="0" collapsed="false">
      <c r="D301" s="2"/>
      <c r="E301" s="2"/>
    </row>
    <row r="302" customFormat="false" ht="15" hidden="false" customHeight="false" outlineLevel="0" collapsed="false">
      <c r="D302" s="2"/>
      <c r="E302" s="2"/>
    </row>
    <row r="303" customFormat="false" ht="15" hidden="false" customHeight="false" outlineLevel="0" collapsed="false">
      <c r="D303" s="2"/>
      <c r="E303" s="2"/>
    </row>
    <row r="304" customFormat="false" ht="15" hidden="false" customHeight="false" outlineLevel="0" collapsed="false">
      <c r="D304" s="2"/>
      <c r="E304" s="2"/>
    </row>
    <row r="305" customFormat="false" ht="15" hidden="false" customHeight="false" outlineLevel="0" collapsed="false">
      <c r="D305" s="2"/>
      <c r="E305" s="2"/>
    </row>
    <row r="306" customFormat="false" ht="15" hidden="false" customHeight="false" outlineLevel="0" collapsed="false">
      <c r="D306" s="2"/>
      <c r="E306" s="2"/>
    </row>
    <row r="307" customFormat="false" ht="15" hidden="false" customHeight="false" outlineLevel="0" collapsed="false">
      <c r="D307" s="2"/>
      <c r="E307" s="2"/>
    </row>
    <row r="308" customFormat="false" ht="15" hidden="false" customHeight="false" outlineLevel="0" collapsed="false">
      <c r="D308" s="2"/>
      <c r="E308" s="2"/>
    </row>
    <row r="309" customFormat="false" ht="15" hidden="false" customHeight="false" outlineLevel="0" collapsed="false">
      <c r="D309" s="2"/>
      <c r="E309" s="2"/>
    </row>
    <row r="310" customFormat="false" ht="15" hidden="false" customHeight="false" outlineLevel="0" collapsed="false">
      <c r="D310" s="2"/>
      <c r="E310" s="2"/>
    </row>
    <row r="311" customFormat="false" ht="15" hidden="false" customHeight="false" outlineLevel="0" collapsed="false">
      <c r="D311" s="2"/>
      <c r="E311" s="2"/>
    </row>
    <row r="312" customFormat="false" ht="15" hidden="false" customHeight="false" outlineLevel="0" collapsed="false">
      <c r="D312" s="2"/>
      <c r="E312" s="2"/>
    </row>
    <row r="313" customFormat="false" ht="15" hidden="false" customHeight="false" outlineLevel="0" collapsed="false">
      <c r="D313" s="2"/>
      <c r="E313" s="2"/>
    </row>
    <row r="314" customFormat="false" ht="15" hidden="false" customHeight="false" outlineLevel="0" collapsed="false">
      <c r="D314" s="2"/>
      <c r="E314" s="2"/>
    </row>
    <row r="315" customFormat="false" ht="15" hidden="false" customHeight="false" outlineLevel="0" collapsed="false">
      <c r="D315" s="2"/>
      <c r="E315" s="2"/>
    </row>
    <row r="316" customFormat="false" ht="15" hidden="false" customHeight="false" outlineLevel="0" collapsed="false">
      <c r="D316" s="2"/>
      <c r="E316" s="2"/>
    </row>
    <row r="317" customFormat="false" ht="15" hidden="false" customHeight="false" outlineLevel="0" collapsed="false">
      <c r="D317" s="2"/>
      <c r="E317" s="2"/>
    </row>
    <row r="318" customFormat="false" ht="15" hidden="false" customHeight="false" outlineLevel="0" collapsed="false">
      <c r="D318" s="2"/>
      <c r="E318" s="2"/>
    </row>
    <row r="319" customFormat="false" ht="15" hidden="false" customHeight="false" outlineLevel="0" collapsed="false">
      <c r="D319" s="2"/>
      <c r="E319" s="2"/>
    </row>
    <row r="320" customFormat="false" ht="15" hidden="false" customHeight="false" outlineLevel="0" collapsed="false">
      <c r="D320" s="2"/>
      <c r="E320" s="2"/>
    </row>
    <row r="321" customFormat="false" ht="15" hidden="false" customHeight="false" outlineLevel="0" collapsed="false">
      <c r="D321" s="2"/>
      <c r="E321" s="2"/>
    </row>
    <row r="322" customFormat="false" ht="15" hidden="false" customHeight="false" outlineLevel="0" collapsed="false">
      <c r="D322" s="2"/>
      <c r="E322" s="2"/>
    </row>
    <row r="323" customFormat="false" ht="15" hidden="false" customHeight="false" outlineLevel="0" collapsed="false">
      <c r="D323" s="2"/>
      <c r="E323" s="2"/>
    </row>
    <row r="324" customFormat="false" ht="15" hidden="false" customHeight="false" outlineLevel="0" collapsed="false">
      <c r="D324" s="2"/>
      <c r="E324" s="2"/>
    </row>
    <row r="325" customFormat="false" ht="15" hidden="false" customHeight="false" outlineLevel="0" collapsed="false">
      <c r="D325" s="2"/>
      <c r="E325" s="2"/>
    </row>
    <row r="326" customFormat="false" ht="15" hidden="false" customHeight="false" outlineLevel="0" collapsed="false">
      <c r="D326" s="2"/>
      <c r="E326" s="2"/>
    </row>
    <row r="327" customFormat="false" ht="15" hidden="false" customHeight="false" outlineLevel="0" collapsed="false">
      <c r="D327" s="2"/>
      <c r="E327" s="2"/>
    </row>
    <row r="328" customFormat="false" ht="15" hidden="false" customHeight="false" outlineLevel="0" collapsed="false">
      <c r="D328" s="2"/>
      <c r="E328" s="2"/>
    </row>
    <row r="329" customFormat="false" ht="15" hidden="false" customHeight="false" outlineLevel="0" collapsed="false">
      <c r="D329" s="2"/>
      <c r="E329" s="2"/>
    </row>
    <row r="330" customFormat="false" ht="15" hidden="false" customHeight="false" outlineLevel="0" collapsed="false">
      <c r="D330" s="2"/>
      <c r="E330" s="2"/>
    </row>
    <row r="331" customFormat="false" ht="15" hidden="false" customHeight="false" outlineLevel="0" collapsed="false">
      <c r="D331" s="2"/>
      <c r="E331" s="2"/>
    </row>
    <row r="332" customFormat="false" ht="15" hidden="false" customHeight="false" outlineLevel="0" collapsed="false">
      <c r="D332" s="2"/>
      <c r="E332" s="2"/>
    </row>
    <row r="333" customFormat="false" ht="15" hidden="false" customHeight="false" outlineLevel="0" collapsed="false">
      <c r="D333" s="2"/>
      <c r="E333" s="2"/>
    </row>
    <row r="334" customFormat="false" ht="15" hidden="false" customHeight="false" outlineLevel="0" collapsed="false">
      <c r="D334" s="2"/>
      <c r="E334" s="2"/>
    </row>
    <row r="335" customFormat="false" ht="15" hidden="false" customHeight="false" outlineLevel="0" collapsed="false">
      <c r="D335" s="2"/>
      <c r="E335" s="2"/>
    </row>
    <row r="336" customFormat="false" ht="15" hidden="false" customHeight="false" outlineLevel="0" collapsed="false">
      <c r="D336" s="2"/>
      <c r="E336" s="2"/>
    </row>
    <row r="337" customFormat="false" ht="15" hidden="false" customHeight="false" outlineLevel="0" collapsed="false">
      <c r="D337" s="2"/>
      <c r="E337" s="2"/>
    </row>
    <row r="338" customFormat="false" ht="15" hidden="false" customHeight="false" outlineLevel="0" collapsed="false">
      <c r="D338" s="2"/>
      <c r="E338" s="2"/>
    </row>
    <row r="339" customFormat="false" ht="15" hidden="false" customHeight="false" outlineLevel="0" collapsed="false">
      <c r="D339" s="2"/>
      <c r="E339" s="2"/>
    </row>
    <row r="340" customFormat="false" ht="15" hidden="false" customHeight="false" outlineLevel="0" collapsed="false">
      <c r="D340" s="2"/>
      <c r="E340" s="2"/>
    </row>
    <row r="341" customFormat="false" ht="15" hidden="false" customHeight="false" outlineLevel="0" collapsed="false">
      <c r="D341" s="2"/>
      <c r="E341" s="2"/>
    </row>
    <row r="342" customFormat="false" ht="15" hidden="false" customHeight="false" outlineLevel="0" collapsed="false">
      <c r="D342" s="2"/>
      <c r="E342" s="2"/>
    </row>
    <row r="343" customFormat="false" ht="15" hidden="false" customHeight="false" outlineLevel="0" collapsed="false">
      <c r="D343" s="2"/>
      <c r="E343" s="2"/>
    </row>
    <row r="344" customFormat="false" ht="15" hidden="false" customHeight="false" outlineLevel="0" collapsed="false">
      <c r="D344" s="2"/>
      <c r="E344" s="2"/>
    </row>
    <row r="345" customFormat="false" ht="15" hidden="false" customHeight="false" outlineLevel="0" collapsed="false">
      <c r="D345" s="2"/>
      <c r="E345" s="2"/>
    </row>
    <row r="346" customFormat="false" ht="15" hidden="false" customHeight="false" outlineLevel="0" collapsed="false">
      <c r="D346" s="2"/>
      <c r="E346" s="2"/>
    </row>
    <row r="347" customFormat="false" ht="15" hidden="false" customHeight="false" outlineLevel="0" collapsed="false">
      <c r="D347" s="2"/>
      <c r="E347" s="2"/>
    </row>
    <row r="348" customFormat="false" ht="15" hidden="false" customHeight="false" outlineLevel="0" collapsed="false">
      <c r="D348" s="2"/>
      <c r="E348" s="2"/>
    </row>
    <row r="349" customFormat="false" ht="15" hidden="false" customHeight="false" outlineLevel="0" collapsed="false">
      <c r="D349" s="2"/>
      <c r="E349" s="2"/>
    </row>
    <row r="350" customFormat="false" ht="15" hidden="false" customHeight="false" outlineLevel="0" collapsed="false">
      <c r="D350" s="2"/>
      <c r="E350" s="2"/>
    </row>
    <row r="351" customFormat="false" ht="15" hidden="false" customHeight="false" outlineLevel="0" collapsed="false">
      <c r="D351" s="2"/>
      <c r="E351" s="2"/>
    </row>
    <row r="352" customFormat="false" ht="15" hidden="false" customHeight="false" outlineLevel="0" collapsed="false">
      <c r="D352" s="2"/>
      <c r="E352" s="2"/>
    </row>
    <row r="353" customFormat="false" ht="15" hidden="false" customHeight="false" outlineLevel="0" collapsed="false">
      <c r="D353" s="2"/>
      <c r="E353" s="2"/>
    </row>
    <row r="354" customFormat="false" ht="15" hidden="false" customHeight="false" outlineLevel="0" collapsed="false">
      <c r="D354" s="2"/>
      <c r="E354" s="2"/>
    </row>
    <row r="355" customFormat="false" ht="15" hidden="false" customHeight="false" outlineLevel="0" collapsed="false">
      <c r="D355" s="2"/>
      <c r="E355" s="2"/>
    </row>
    <row r="356" customFormat="false" ht="15" hidden="false" customHeight="false" outlineLevel="0" collapsed="false">
      <c r="D356" s="2"/>
      <c r="E356" s="2"/>
    </row>
    <row r="357" customFormat="false" ht="15" hidden="false" customHeight="false" outlineLevel="0" collapsed="false">
      <c r="D357" s="2"/>
      <c r="E357" s="2"/>
    </row>
    <row r="358" customFormat="false" ht="15" hidden="false" customHeight="false" outlineLevel="0" collapsed="false">
      <c r="D358" s="2"/>
      <c r="E358" s="2"/>
    </row>
    <row r="359" customFormat="false" ht="15" hidden="false" customHeight="false" outlineLevel="0" collapsed="false">
      <c r="D359" s="2"/>
      <c r="E359" s="2"/>
    </row>
    <row r="360" customFormat="false" ht="15" hidden="false" customHeight="false" outlineLevel="0" collapsed="false">
      <c r="D360" s="2"/>
      <c r="E360" s="2"/>
    </row>
    <row r="361" customFormat="false" ht="15" hidden="false" customHeight="false" outlineLevel="0" collapsed="false">
      <c r="D361" s="2"/>
      <c r="E361" s="2"/>
    </row>
    <row r="362" customFormat="false" ht="15" hidden="false" customHeight="false" outlineLevel="0" collapsed="false">
      <c r="D362" s="2"/>
      <c r="E362" s="2"/>
    </row>
    <row r="363" customFormat="false" ht="15" hidden="false" customHeight="false" outlineLevel="0" collapsed="false">
      <c r="D363" s="2"/>
      <c r="E363" s="2"/>
    </row>
    <row r="364" customFormat="false" ht="15" hidden="false" customHeight="false" outlineLevel="0" collapsed="false">
      <c r="D364" s="2"/>
      <c r="E364" s="2"/>
    </row>
    <row r="365" customFormat="false" ht="15" hidden="false" customHeight="false" outlineLevel="0" collapsed="false">
      <c r="D365" s="2"/>
      <c r="E365" s="2"/>
    </row>
    <row r="366" customFormat="false" ht="15" hidden="false" customHeight="false" outlineLevel="0" collapsed="false">
      <c r="D366" s="2"/>
      <c r="E366" s="2"/>
    </row>
    <row r="367" customFormat="false" ht="15" hidden="false" customHeight="false" outlineLevel="0" collapsed="false">
      <c r="D367" s="2"/>
      <c r="E367" s="2"/>
    </row>
    <row r="368" customFormat="false" ht="15" hidden="false" customHeight="false" outlineLevel="0" collapsed="false">
      <c r="D368" s="2"/>
      <c r="E368" s="2"/>
    </row>
    <row r="369" customFormat="false" ht="15" hidden="false" customHeight="false" outlineLevel="0" collapsed="false">
      <c r="D369" s="2"/>
      <c r="E369" s="2"/>
    </row>
    <row r="370" customFormat="false" ht="15" hidden="false" customHeight="false" outlineLevel="0" collapsed="false">
      <c r="D370" s="2"/>
      <c r="E370" s="2"/>
    </row>
    <row r="371" customFormat="false" ht="15" hidden="false" customHeight="false" outlineLevel="0" collapsed="false">
      <c r="D371" s="2"/>
      <c r="E371" s="2"/>
    </row>
    <row r="372" customFormat="false" ht="15" hidden="false" customHeight="false" outlineLevel="0" collapsed="false">
      <c r="D372" s="2"/>
      <c r="E372" s="2"/>
    </row>
    <row r="373" customFormat="false" ht="15" hidden="false" customHeight="false" outlineLevel="0" collapsed="false">
      <c r="D373" s="2"/>
      <c r="E373" s="2"/>
    </row>
    <row r="374" customFormat="false" ht="15" hidden="false" customHeight="false" outlineLevel="0" collapsed="false">
      <c r="D374" s="2"/>
      <c r="E374" s="2"/>
    </row>
    <row r="375" customFormat="false" ht="15" hidden="false" customHeight="false" outlineLevel="0" collapsed="false">
      <c r="D375" s="2"/>
      <c r="E375" s="2"/>
    </row>
    <row r="376" customFormat="false" ht="15" hidden="false" customHeight="false" outlineLevel="0" collapsed="false">
      <c r="D376" s="2"/>
      <c r="E376" s="2"/>
    </row>
    <row r="377" customFormat="false" ht="15" hidden="false" customHeight="false" outlineLevel="0" collapsed="false">
      <c r="D377" s="2"/>
      <c r="E377" s="2"/>
    </row>
    <row r="378" customFormat="false" ht="15" hidden="false" customHeight="false" outlineLevel="0" collapsed="false">
      <c r="D378" s="2"/>
      <c r="E378" s="2"/>
    </row>
    <row r="379" customFormat="false" ht="15" hidden="false" customHeight="false" outlineLevel="0" collapsed="false">
      <c r="D379" s="2"/>
      <c r="E379" s="2"/>
    </row>
    <row r="380" customFormat="false" ht="15" hidden="false" customHeight="false" outlineLevel="0" collapsed="false">
      <c r="D380" s="2"/>
      <c r="E380" s="2"/>
    </row>
    <row r="381" customFormat="false" ht="15" hidden="false" customHeight="false" outlineLevel="0" collapsed="false">
      <c r="D381" s="2"/>
      <c r="E381" s="2"/>
    </row>
    <row r="382" customFormat="false" ht="15" hidden="false" customHeight="false" outlineLevel="0" collapsed="false">
      <c r="D382" s="2"/>
      <c r="E382" s="2"/>
    </row>
    <row r="383" customFormat="false" ht="15" hidden="false" customHeight="false" outlineLevel="0" collapsed="false">
      <c r="D383" s="2"/>
      <c r="E383" s="2"/>
    </row>
    <row r="384" customFormat="false" ht="15" hidden="false" customHeight="false" outlineLevel="0" collapsed="false">
      <c r="D384" s="2"/>
      <c r="E384" s="2"/>
    </row>
    <row r="385" customFormat="false" ht="15" hidden="false" customHeight="false" outlineLevel="0" collapsed="false">
      <c r="D385" s="2"/>
      <c r="E385" s="2"/>
    </row>
    <row r="386" customFormat="false" ht="15" hidden="false" customHeight="false" outlineLevel="0" collapsed="false">
      <c r="D386" s="2"/>
      <c r="E386" s="2"/>
    </row>
    <row r="387" customFormat="false" ht="15" hidden="false" customHeight="false" outlineLevel="0" collapsed="false">
      <c r="D387" s="2"/>
      <c r="E387" s="2"/>
    </row>
    <row r="388" customFormat="false" ht="15" hidden="false" customHeight="false" outlineLevel="0" collapsed="false">
      <c r="D388" s="2"/>
      <c r="E388" s="2"/>
    </row>
    <row r="389" customFormat="false" ht="15" hidden="false" customHeight="false" outlineLevel="0" collapsed="false">
      <c r="D389" s="2"/>
      <c r="E389" s="2"/>
    </row>
    <row r="390" customFormat="false" ht="15" hidden="false" customHeight="false" outlineLevel="0" collapsed="false">
      <c r="D390" s="2"/>
      <c r="E390" s="2"/>
    </row>
    <row r="391" customFormat="false" ht="15" hidden="false" customHeight="false" outlineLevel="0" collapsed="false">
      <c r="D391" s="2"/>
      <c r="E391" s="2"/>
    </row>
    <row r="392" customFormat="false" ht="15" hidden="false" customHeight="false" outlineLevel="0" collapsed="false">
      <c r="D392" s="2"/>
      <c r="E392" s="2"/>
    </row>
    <row r="393" customFormat="false" ht="15" hidden="false" customHeight="false" outlineLevel="0" collapsed="false">
      <c r="D393" s="2"/>
      <c r="E393" s="2"/>
    </row>
    <row r="394" customFormat="false" ht="15" hidden="false" customHeight="false" outlineLevel="0" collapsed="false">
      <c r="D394" s="2"/>
      <c r="E394" s="2"/>
    </row>
    <row r="395" customFormat="false" ht="15" hidden="false" customHeight="false" outlineLevel="0" collapsed="false">
      <c r="D395" s="2"/>
      <c r="E395" s="2"/>
    </row>
    <row r="396" customFormat="false" ht="15" hidden="false" customHeight="false" outlineLevel="0" collapsed="false">
      <c r="D396" s="2"/>
      <c r="E396" s="2"/>
    </row>
    <row r="397" customFormat="false" ht="15" hidden="false" customHeight="false" outlineLevel="0" collapsed="false">
      <c r="D397" s="2"/>
      <c r="E397" s="2"/>
    </row>
    <row r="398" customFormat="false" ht="15" hidden="false" customHeight="false" outlineLevel="0" collapsed="false">
      <c r="D398" s="2"/>
      <c r="E398" s="2"/>
    </row>
    <row r="399" customFormat="false" ht="15" hidden="false" customHeight="false" outlineLevel="0" collapsed="false">
      <c r="D399" s="2"/>
      <c r="E399" s="2"/>
    </row>
    <row r="400" customFormat="false" ht="15" hidden="false" customHeight="false" outlineLevel="0" collapsed="false">
      <c r="D400" s="2"/>
      <c r="E400" s="2"/>
    </row>
    <row r="401" customFormat="false" ht="15" hidden="false" customHeight="false" outlineLevel="0" collapsed="false">
      <c r="D401" s="2"/>
      <c r="E401" s="2"/>
    </row>
    <row r="402" customFormat="false" ht="15" hidden="false" customHeight="false" outlineLevel="0" collapsed="false">
      <c r="D402" s="2"/>
      <c r="E402" s="2"/>
    </row>
    <row r="403" customFormat="false" ht="15" hidden="false" customHeight="false" outlineLevel="0" collapsed="false">
      <c r="D403" s="2"/>
      <c r="E403" s="2"/>
    </row>
    <row r="404" customFormat="false" ht="15" hidden="false" customHeight="false" outlineLevel="0" collapsed="false">
      <c r="D404" s="2"/>
      <c r="E404" s="2"/>
    </row>
    <row r="405" customFormat="false" ht="15" hidden="false" customHeight="false" outlineLevel="0" collapsed="false">
      <c r="D405" s="2"/>
      <c r="E405" s="2"/>
    </row>
    <row r="406" customFormat="false" ht="15" hidden="false" customHeight="false" outlineLevel="0" collapsed="false">
      <c r="D406" s="2"/>
      <c r="E406" s="2"/>
    </row>
    <row r="407" customFormat="false" ht="15" hidden="false" customHeight="false" outlineLevel="0" collapsed="false">
      <c r="D407" s="2"/>
      <c r="E407" s="2"/>
    </row>
    <row r="408" customFormat="false" ht="15" hidden="false" customHeight="false" outlineLevel="0" collapsed="false">
      <c r="D408" s="2"/>
      <c r="E408" s="2"/>
    </row>
    <row r="409" customFormat="false" ht="15" hidden="false" customHeight="false" outlineLevel="0" collapsed="false">
      <c r="D409" s="2"/>
      <c r="E409" s="2"/>
    </row>
    <row r="410" customFormat="false" ht="15" hidden="false" customHeight="false" outlineLevel="0" collapsed="false">
      <c r="D410" s="2"/>
      <c r="E410" s="2"/>
    </row>
    <row r="411" customFormat="false" ht="15" hidden="false" customHeight="false" outlineLevel="0" collapsed="false">
      <c r="D411" s="2"/>
      <c r="E411" s="2"/>
    </row>
    <row r="412" customFormat="false" ht="15" hidden="false" customHeight="false" outlineLevel="0" collapsed="false">
      <c r="D412" s="2"/>
      <c r="E412" s="2"/>
    </row>
    <row r="413" customFormat="false" ht="15" hidden="false" customHeight="false" outlineLevel="0" collapsed="false">
      <c r="D413" s="2"/>
      <c r="E413" s="2"/>
    </row>
    <row r="414" customFormat="false" ht="15" hidden="false" customHeight="false" outlineLevel="0" collapsed="false">
      <c r="D414" s="2"/>
      <c r="E414" s="2"/>
    </row>
    <row r="415" customFormat="false" ht="15" hidden="false" customHeight="false" outlineLevel="0" collapsed="false">
      <c r="D415" s="2"/>
      <c r="E415" s="2"/>
    </row>
    <row r="416" customFormat="false" ht="15" hidden="false" customHeight="false" outlineLevel="0" collapsed="false">
      <c r="D416" s="2"/>
      <c r="E416" s="2"/>
    </row>
    <row r="417" customFormat="false" ht="15" hidden="false" customHeight="false" outlineLevel="0" collapsed="false">
      <c r="D417" s="2"/>
      <c r="E417" s="2"/>
    </row>
    <row r="418" customFormat="false" ht="15" hidden="false" customHeight="false" outlineLevel="0" collapsed="false">
      <c r="D418" s="2"/>
      <c r="E418" s="2"/>
    </row>
    <row r="419" customFormat="false" ht="15" hidden="false" customHeight="false" outlineLevel="0" collapsed="false">
      <c r="D419" s="2"/>
      <c r="E419" s="2"/>
    </row>
    <row r="420" customFormat="false" ht="15" hidden="false" customHeight="false" outlineLevel="0" collapsed="false">
      <c r="D420" s="2"/>
      <c r="E420" s="2"/>
    </row>
    <row r="421" customFormat="false" ht="15" hidden="false" customHeight="false" outlineLevel="0" collapsed="false">
      <c r="D421" s="2"/>
      <c r="E421" s="2"/>
    </row>
    <row r="422" customFormat="false" ht="15" hidden="false" customHeight="false" outlineLevel="0" collapsed="false">
      <c r="D422" s="2"/>
      <c r="E422" s="2"/>
    </row>
    <row r="423" customFormat="false" ht="15" hidden="false" customHeight="false" outlineLevel="0" collapsed="false">
      <c r="D423" s="2"/>
      <c r="E423" s="2"/>
    </row>
    <row r="424" customFormat="false" ht="15" hidden="false" customHeight="false" outlineLevel="0" collapsed="false">
      <c r="D424" s="2"/>
      <c r="E424" s="2"/>
    </row>
    <row r="425" customFormat="false" ht="15" hidden="false" customHeight="false" outlineLevel="0" collapsed="false">
      <c r="D425" s="2"/>
      <c r="E425" s="2"/>
    </row>
    <row r="426" customFormat="false" ht="15" hidden="false" customHeight="false" outlineLevel="0" collapsed="false">
      <c r="D426" s="2"/>
      <c r="E426" s="2"/>
    </row>
    <row r="427" customFormat="false" ht="15" hidden="false" customHeight="false" outlineLevel="0" collapsed="false">
      <c r="D427" s="2"/>
      <c r="E427" s="2"/>
    </row>
    <row r="428" customFormat="false" ht="15" hidden="false" customHeight="false" outlineLevel="0" collapsed="false">
      <c r="D428" s="2"/>
      <c r="E428" s="2"/>
    </row>
    <row r="429" customFormat="false" ht="15" hidden="false" customHeight="false" outlineLevel="0" collapsed="false">
      <c r="D429" s="2"/>
      <c r="E429" s="2"/>
    </row>
    <row r="430" customFormat="false" ht="15" hidden="false" customHeight="false" outlineLevel="0" collapsed="false">
      <c r="D430" s="2"/>
      <c r="E430" s="2"/>
    </row>
    <row r="431" customFormat="false" ht="15" hidden="false" customHeight="false" outlineLevel="0" collapsed="false">
      <c r="D431" s="2"/>
      <c r="E431" s="2"/>
    </row>
    <row r="432" customFormat="false" ht="15" hidden="false" customHeight="false" outlineLevel="0" collapsed="false">
      <c r="D432" s="2"/>
      <c r="E432" s="2"/>
    </row>
    <row r="433" customFormat="false" ht="15" hidden="false" customHeight="false" outlineLevel="0" collapsed="false">
      <c r="D433" s="2"/>
      <c r="E433" s="2"/>
    </row>
    <row r="434" customFormat="false" ht="15" hidden="false" customHeight="false" outlineLevel="0" collapsed="false">
      <c r="D434" s="2"/>
      <c r="E434" s="2"/>
    </row>
    <row r="435" customFormat="false" ht="15" hidden="false" customHeight="false" outlineLevel="0" collapsed="false">
      <c r="D435" s="2"/>
      <c r="E435" s="2"/>
    </row>
    <row r="436" customFormat="false" ht="15" hidden="false" customHeight="false" outlineLevel="0" collapsed="false">
      <c r="D436" s="2"/>
      <c r="E436" s="2"/>
    </row>
    <row r="437" customFormat="false" ht="15" hidden="false" customHeight="false" outlineLevel="0" collapsed="false">
      <c r="D437" s="2"/>
      <c r="E437" s="2"/>
    </row>
    <row r="438" customFormat="false" ht="15" hidden="false" customHeight="false" outlineLevel="0" collapsed="false">
      <c r="D438" s="2"/>
      <c r="E438" s="2"/>
    </row>
    <row r="439" customFormat="false" ht="15" hidden="false" customHeight="false" outlineLevel="0" collapsed="false">
      <c r="D439" s="2"/>
      <c r="E439" s="2"/>
    </row>
    <row r="440" customFormat="false" ht="15" hidden="false" customHeight="false" outlineLevel="0" collapsed="false">
      <c r="D440" s="2"/>
      <c r="E440" s="2"/>
    </row>
    <row r="441" customFormat="false" ht="15" hidden="false" customHeight="false" outlineLevel="0" collapsed="false">
      <c r="D441" s="2"/>
      <c r="E441" s="2"/>
    </row>
    <row r="442" customFormat="false" ht="15" hidden="false" customHeight="false" outlineLevel="0" collapsed="false">
      <c r="D442" s="2"/>
      <c r="E442" s="2"/>
    </row>
    <row r="443" customFormat="false" ht="15" hidden="false" customHeight="false" outlineLevel="0" collapsed="false">
      <c r="D443" s="2"/>
      <c r="E443" s="2"/>
    </row>
    <row r="444" customFormat="false" ht="15" hidden="false" customHeight="false" outlineLevel="0" collapsed="false">
      <c r="D444" s="2"/>
      <c r="E444" s="2"/>
    </row>
    <row r="445" customFormat="false" ht="15" hidden="false" customHeight="false" outlineLevel="0" collapsed="false">
      <c r="D445" s="2"/>
      <c r="E445" s="2"/>
    </row>
    <row r="446" customFormat="false" ht="15" hidden="false" customHeight="false" outlineLevel="0" collapsed="false">
      <c r="D446" s="2"/>
      <c r="E446" s="2"/>
    </row>
    <row r="447" customFormat="false" ht="15" hidden="false" customHeight="false" outlineLevel="0" collapsed="false">
      <c r="D447" s="2"/>
      <c r="E447" s="2"/>
    </row>
    <row r="448" customFormat="false" ht="15" hidden="false" customHeight="false" outlineLevel="0" collapsed="false">
      <c r="D448" s="2"/>
      <c r="E448" s="2"/>
    </row>
    <row r="449" customFormat="false" ht="15" hidden="false" customHeight="false" outlineLevel="0" collapsed="false">
      <c r="D449" s="2"/>
      <c r="E449" s="2"/>
    </row>
    <row r="450" customFormat="false" ht="15" hidden="false" customHeight="false" outlineLevel="0" collapsed="false">
      <c r="D450" s="2"/>
      <c r="E450" s="2"/>
    </row>
    <row r="451" customFormat="false" ht="15" hidden="false" customHeight="false" outlineLevel="0" collapsed="false">
      <c r="D451" s="2"/>
      <c r="E451" s="2"/>
    </row>
    <row r="452" customFormat="false" ht="15" hidden="false" customHeight="false" outlineLevel="0" collapsed="false">
      <c r="D452" s="2"/>
      <c r="E452" s="2"/>
    </row>
    <row r="453" customFormat="false" ht="15" hidden="false" customHeight="false" outlineLevel="0" collapsed="false">
      <c r="D453" s="2"/>
      <c r="E453" s="2"/>
    </row>
    <row r="454" customFormat="false" ht="15" hidden="false" customHeight="false" outlineLevel="0" collapsed="false">
      <c r="D454" s="2"/>
      <c r="E454" s="2"/>
    </row>
    <row r="455" customFormat="false" ht="15" hidden="false" customHeight="false" outlineLevel="0" collapsed="false">
      <c r="D455" s="2"/>
      <c r="E455" s="2"/>
    </row>
    <row r="456" customFormat="false" ht="15" hidden="false" customHeight="false" outlineLevel="0" collapsed="false">
      <c r="D456" s="2"/>
      <c r="E456" s="2"/>
    </row>
    <row r="457" customFormat="false" ht="15" hidden="false" customHeight="false" outlineLevel="0" collapsed="false">
      <c r="D457" s="2"/>
      <c r="E457" s="2"/>
    </row>
    <row r="458" customFormat="false" ht="15" hidden="false" customHeight="false" outlineLevel="0" collapsed="false">
      <c r="D458" s="2"/>
      <c r="E458" s="2"/>
    </row>
    <row r="459" customFormat="false" ht="15" hidden="false" customHeight="false" outlineLevel="0" collapsed="false">
      <c r="D459" s="2"/>
      <c r="E459" s="2"/>
    </row>
    <row r="460" customFormat="false" ht="15" hidden="false" customHeight="false" outlineLevel="0" collapsed="false">
      <c r="D460" s="2"/>
      <c r="E460" s="2"/>
    </row>
    <row r="461" customFormat="false" ht="15" hidden="false" customHeight="false" outlineLevel="0" collapsed="false">
      <c r="D461" s="2"/>
      <c r="E461" s="2"/>
    </row>
    <row r="462" customFormat="false" ht="15" hidden="false" customHeight="false" outlineLevel="0" collapsed="false">
      <c r="D462" s="2"/>
      <c r="E462" s="2"/>
    </row>
    <row r="463" customFormat="false" ht="15" hidden="false" customHeight="false" outlineLevel="0" collapsed="false">
      <c r="D463" s="2"/>
      <c r="E463" s="2"/>
    </row>
    <row r="464" customFormat="false" ht="15" hidden="false" customHeight="false" outlineLevel="0" collapsed="false">
      <c r="D464" s="2"/>
      <c r="E464" s="2"/>
    </row>
    <row r="465" customFormat="false" ht="15" hidden="false" customHeight="false" outlineLevel="0" collapsed="false">
      <c r="D465" s="2"/>
      <c r="E465" s="2"/>
    </row>
    <row r="466" customFormat="false" ht="15" hidden="false" customHeight="false" outlineLevel="0" collapsed="false">
      <c r="D466" s="2"/>
      <c r="E466" s="2"/>
    </row>
    <row r="467" customFormat="false" ht="15" hidden="false" customHeight="false" outlineLevel="0" collapsed="false">
      <c r="D467" s="2"/>
      <c r="E467" s="2"/>
    </row>
    <row r="468" customFormat="false" ht="15" hidden="false" customHeight="false" outlineLevel="0" collapsed="false">
      <c r="D468" s="2"/>
      <c r="E468" s="2"/>
    </row>
    <row r="469" customFormat="false" ht="15" hidden="false" customHeight="false" outlineLevel="0" collapsed="false">
      <c r="D469" s="2"/>
      <c r="E469" s="2"/>
    </row>
    <row r="470" customFormat="false" ht="15" hidden="false" customHeight="false" outlineLevel="0" collapsed="false">
      <c r="D470" s="2"/>
      <c r="E470" s="2"/>
    </row>
    <row r="471" customFormat="false" ht="15" hidden="false" customHeight="false" outlineLevel="0" collapsed="false">
      <c r="D471" s="2"/>
      <c r="E471" s="2"/>
    </row>
    <row r="472" customFormat="false" ht="15" hidden="false" customHeight="false" outlineLevel="0" collapsed="false">
      <c r="D472" s="2"/>
      <c r="E472" s="2"/>
    </row>
    <row r="473" customFormat="false" ht="15" hidden="false" customHeight="false" outlineLevel="0" collapsed="false">
      <c r="D473" s="2"/>
      <c r="E473" s="2"/>
    </row>
    <row r="474" customFormat="false" ht="15" hidden="false" customHeight="false" outlineLevel="0" collapsed="false">
      <c r="D474" s="2"/>
      <c r="E474" s="2"/>
    </row>
    <row r="475" customFormat="false" ht="15" hidden="false" customHeight="false" outlineLevel="0" collapsed="false">
      <c r="D475" s="2"/>
      <c r="E475" s="2"/>
    </row>
    <row r="476" customFormat="false" ht="15" hidden="false" customHeight="false" outlineLevel="0" collapsed="false">
      <c r="D476" s="2"/>
      <c r="E476" s="2"/>
    </row>
    <row r="477" customFormat="false" ht="15" hidden="false" customHeight="false" outlineLevel="0" collapsed="false">
      <c r="D477" s="2"/>
      <c r="E477" s="2"/>
    </row>
    <row r="478" customFormat="false" ht="15" hidden="false" customHeight="false" outlineLevel="0" collapsed="false">
      <c r="D478" s="2"/>
      <c r="E478" s="2"/>
    </row>
    <row r="479" customFormat="false" ht="15" hidden="false" customHeight="false" outlineLevel="0" collapsed="false">
      <c r="D479" s="2"/>
      <c r="E479" s="2"/>
    </row>
    <row r="480" customFormat="false" ht="15" hidden="false" customHeight="false" outlineLevel="0" collapsed="false">
      <c r="D480" s="2"/>
      <c r="E480" s="2"/>
    </row>
    <row r="481" customFormat="false" ht="15" hidden="false" customHeight="false" outlineLevel="0" collapsed="false">
      <c r="D481" s="2"/>
      <c r="E481" s="2"/>
    </row>
    <row r="482" customFormat="false" ht="15" hidden="false" customHeight="false" outlineLevel="0" collapsed="false">
      <c r="D482" s="2"/>
      <c r="E482" s="2"/>
    </row>
    <row r="483" customFormat="false" ht="15" hidden="false" customHeight="false" outlineLevel="0" collapsed="false">
      <c r="D483" s="2"/>
      <c r="E483" s="2"/>
    </row>
    <row r="484" customFormat="false" ht="15" hidden="false" customHeight="false" outlineLevel="0" collapsed="false">
      <c r="D484" s="2"/>
      <c r="E484" s="2"/>
    </row>
    <row r="485" customFormat="false" ht="15" hidden="false" customHeight="false" outlineLevel="0" collapsed="false">
      <c r="D485" s="2"/>
      <c r="E485" s="2"/>
    </row>
    <row r="486" customFormat="false" ht="15" hidden="false" customHeight="false" outlineLevel="0" collapsed="false">
      <c r="D486" s="2"/>
      <c r="E486" s="2"/>
    </row>
    <row r="487" customFormat="false" ht="15" hidden="false" customHeight="false" outlineLevel="0" collapsed="false">
      <c r="D487" s="2"/>
      <c r="E487" s="2"/>
    </row>
    <row r="488" customFormat="false" ht="15" hidden="false" customHeight="false" outlineLevel="0" collapsed="false">
      <c r="D488" s="2"/>
      <c r="E488" s="2"/>
    </row>
    <row r="489" customFormat="false" ht="15" hidden="false" customHeight="false" outlineLevel="0" collapsed="false">
      <c r="D489" s="2"/>
      <c r="E489" s="2"/>
    </row>
    <row r="490" customFormat="false" ht="15" hidden="false" customHeight="false" outlineLevel="0" collapsed="false">
      <c r="D490" s="2"/>
      <c r="E490" s="2"/>
    </row>
    <row r="491" customFormat="false" ht="15" hidden="false" customHeight="false" outlineLevel="0" collapsed="false">
      <c r="D491" s="2"/>
      <c r="E491" s="2"/>
    </row>
    <row r="492" customFormat="false" ht="15" hidden="false" customHeight="false" outlineLevel="0" collapsed="false">
      <c r="D492" s="2"/>
      <c r="E492" s="2"/>
    </row>
    <row r="493" customFormat="false" ht="15" hidden="false" customHeight="false" outlineLevel="0" collapsed="false">
      <c r="D493" s="2"/>
      <c r="E493" s="2"/>
    </row>
    <row r="494" customFormat="false" ht="15" hidden="false" customHeight="false" outlineLevel="0" collapsed="false">
      <c r="D494" s="2"/>
      <c r="E494" s="2"/>
    </row>
    <row r="495" customFormat="false" ht="15" hidden="false" customHeight="false" outlineLevel="0" collapsed="false">
      <c r="D495" s="2"/>
      <c r="E495" s="2"/>
    </row>
    <row r="496" customFormat="false" ht="15" hidden="false" customHeight="false" outlineLevel="0" collapsed="false">
      <c r="D496" s="2"/>
      <c r="E496" s="2"/>
    </row>
    <row r="497" customFormat="false" ht="15" hidden="false" customHeight="false" outlineLevel="0" collapsed="false">
      <c r="D497" s="2"/>
      <c r="E497" s="2"/>
    </row>
    <row r="498" customFormat="false" ht="15" hidden="false" customHeight="false" outlineLevel="0" collapsed="false">
      <c r="D498" s="2"/>
      <c r="E498" s="2"/>
    </row>
    <row r="499" customFormat="false" ht="15" hidden="false" customHeight="false" outlineLevel="0" collapsed="false">
      <c r="D499" s="2"/>
      <c r="E499" s="2"/>
    </row>
    <row r="500" customFormat="false" ht="15" hidden="false" customHeight="false" outlineLevel="0" collapsed="false">
      <c r="D500" s="2"/>
      <c r="E500" s="2"/>
    </row>
    <row r="501" customFormat="false" ht="15" hidden="false" customHeight="false" outlineLevel="0" collapsed="false">
      <c r="D501" s="2"/>
      <c r="E501" s="2"/>
    </row>
    <row r="502" customFormat="false" ht="15" hidden="false" customHeight="false" outlineLevel="0" collapsed="false">
      <c r="D502" s="2"/>
      <c r="E502" s="2"/>
    </row>
    <row r="503" customFormat="false" ht="15" hidden="false" customHeight="false" outlineLevel="0" collapsed="false">
      <c r="D503" s="2"/>
      <c r="E503" s="2"/>
    </row>
    <row r="504" customFormat="false" ht="15" hidden="false" customHeight="false" outlineLevel="0" collapsed="false">
      <c r="D504" s="2"/>
      <c r="E504" s="2"/>
    </row>
    <row r="505" customFormat="false" ht="15" hidden="false" customHeight="false" outlineLevel="0" collapsed="false">
      <c r="D505" s="2"/>
      <c r="E505" s="2"/>
    </row>
    <row r="506" customFormat="false" ht="15" hidden="false" customHeight="false" outlineLevel="0" collapsed="false">
      <c r="D506" s="2"/>
      <c r="E506" s="2"/>
    </row>
    <row r="507" customFormat="false" ht="15" hidden="false" customHeight="false" outlineLevel="0" collapsed="false">
      <c r="D507" s="2"/>
      <c r="E507" s="2"/>
    </row>
    <row r="508" customFormat="false" ht="15" hidden="false" customHeight="false" outlineLevel="0" collapsed="false">
      <c r="D508" s="2"/>
      <c r="E508" s="2"/>
    </row>
    <row r="509" customFormat="false" ht="15" hidden="false" customHeight="false" outlineLevel="0" collapsed="false">
      <c r="D509" s="2"/>
      <c r="E509" s="2"/>
    </row>
    <row r="510" customFormat="false" ht="15" hidden="false" customHeight="false" outlineLevel="0" collapsed="false">
      <c r="D510" s="2"/>
      <c r="E510" s="2"/>
    </row>
    <row r="511" customFormat="false" ht="15" hidden="false" customHeight="false" outlineLevel="0" collapsed="false">
      <c r="D511" s="2"/>
      <c r="E511" s="2"/>
    </row>
    <row r="512" customFormat="false" ht="15" hidden="false" customHeight="false" outlineLevel="0" collapsed="false">
      <c r="D512" s="2"/>
      <c r="E512" s="2"/>
    </row>
    <row r="513" customFormat="false" ht="15" hidden="false" customHeight="false" outlineLevel="0" collapsed="false">
      <c r="D513" s="2"/>
      <c r="E513" s="2"/>
    </row>
    <row r="514" customFormat="false" ht="15" hidden="false" customHeight="false" outlineLevel="0" collapsed="false">
      <c r="D514" s="2"/>
      <c r="E514" s="2"/>
    </row>
    <row r="515" customFormat="false" ht="15" hidden="false" customHeight="false" outlineLevel="0" collapsed="false">
      <c r="D515" s="2"/>
      <c r="E515" s="2"/>
    </row>
    <row r="516" customFormat="false" ht="15" hidden="false" customHeight="false" outlineLevel="0" collapsed="false">
      <c r="D516" s="2"/>
      <c r="E516" s="2"/>
    </row>
    <row r="517" customFormat="false" ht="15" hidden="false" customHeight="false" outlineLevel="0" collapsed="false">
      <c r="D517" s="2"/>
      <c r="E517" s="2"/>
    </row>
    <row r="518" customFormat="false" ht="15" hidden="false" customHeight="false" outlineLevel="0" collapsed="false">
      <c r="D518" s="2"/>
      <c r="E518" s="2"/>
    </row>
    <row r="519" customFormat="false" ht="15" hidden="false" customHeight="false" outlineLevel="0" collapsed="false">
      <c r="D519" s="2"/>
      <c r="E519" s="2"/>
    </row>
    <row r="520" customFormat="false" ht="15" hidden="false" customHeight="false" outlineLevel="0" collapsed="false">
      <c r="D520" s="2"/>
      <c r="E520" s="2"/>
    </row>
    <row r="521" customFormat="false" ht="15" hidden="false" customHeight="false" outlineLevel="0" collapsed="false">
      <c r="D521" s="2"/>
      <c r="E521" s="2"/>
    </row>
    <row r="522" customFormat="false" ht="15" hidden="false" customHeight="false" outlineLevel="0" collapsed="false">
      <c r="D522" s="2"/>
      <c r="E522" s="2"/>
    </row>
    <row r="523" customFormat="false" ht="15" hidden="false" customHeight="false" outlineLevel="0" collapsed="false">
      <c r="D523" s="2"/>
      <c r="E523" s="2"/>
    </row>
    <row r="524" customFormat="false" ht="15" hidden="false" customHeight="false" outlineLevel="0" collapsed="false">
      <c r="D524" s="2"/>
      <c r="E524" s="2"/>
    </row>
    <row r="525" customFormat="false" ht="15" hidden="false" customHeight="false" outlineLevel="0" collapsed="false">
      <c r="D525" s="2"/>
      <c r="E525" s="2"/>
    </row>
    <row r="526" customFormat="false" ht="15" hidden="false" customHeight="false" outlineLevel="0" collapsed="false">
      <c r="D526" s="2"/>
      <c r="E526" s="2"/>
    </row>
    <row r="527" customFormat="false" ht="15" hidden="false" customHeight="false" outlineLevel="0" collapsed="false">
      <c r="D527" s="2"/>
      <c r="E527" s="2"/>
    </row>
    <row r="528" customFormat="false" ht="15" hidden="false" customHeight="false" outlineLevel="0" collapsed="false">
      <c r="D528" s="2"/>
      <c r="E528" s="2"/>
    </row>
    <row r="529" customFormat="false" ht="15" hidden="false" customHeight="false" outlineLevel="0" collapsed="false">
      <c r="D529" s="2"/>
      <c r="E529" s="2"/>
    </row>
    <row r="530" customFormat="false" ht="15" hidden="false" customHeight="false" outlineLevel="0" collapsed="false">
      <c r="D530" s="2"/>
      <c r="E530" s="2"/>
    </row>
    <row r="531" customFormat="false" ht="15" hidden="false" customHeight="false" outlineLevel="0" collapsed="false">
      <c r="D531" s="2"/>
      <c r="E531" s="2"/>
    </row>
    <row r="532" customFormat="false" ht="15" hidden="false" customHeight="false" outlineLevel="0" collapsed="false">
      <c r="D532" s="2"/>
      <c r="E532" s="2"/>
    </row>
    <row r="533" customFormat="false" ht="15" hidden="false" customHeight="false" outlineLevel="0" collapsed="false">
      <c r="D533" s="2"/>
      <c r="E533" s="2"/>
    </row>
    <row r="534" customFormat="false" ht="15" hidden="false" customHeight="false" outlineLevel="0" collapsed="false">
      <c r="D534" s="2"/>
      <c r="E534" s="2"/>
    </row>
    <row r="535" customFormat="false" ht="15" hidden="false" customHeight="false" outlineLevel="0" collapsed="false">
      <c r="D535" s="2"/>
      <c r="E535" s="2"/>
    </row>
    <row r="536" customFormat="false" ht="15" hidden="false" customHeight="false" outlineLevel="0" collapsed="false">
      <c r="D536" s="2"/>
      <c r="E536" s="2"/>
    </row>
    <row r="537" customFormat="false" ht="15" hidden="false" customHeight="false" outlineLevel="0" collapsed="false">
      <c r="D537" s="2"/>
      <c r="E537" s="2"/>
    </row>
    <row r="538" customFormat="false" ht="15" hidden="false" customHeight="false" outlineLevel="0" collapsed="false">
      <c r="D538" s="2"/>
      <c r="E538" s="2"/>
    </row>
    <row r="539" customFormat="false" ht="15" hidden="false" customHeight="false" outlineLevel="0" collapsed="false">
      <c r="D539" s="2"/>
      <c r="E539" s="2"/>
    </row>
    <row r="540" customFormat="false" ht="15" hidden="false" customHeight="false" outlineLevel="0" collapsed="false">
      <c r="D540" s="2"/>
      <c r="E540" s="2"/>
    </row>
    <row r="541" customFormat="false" ht="15" hidden="false" customHeight="false" outlineLevel="0" collapsed="false">
      <c r="D541" s="2"/>
      <c r="E541" s="2"/>
    </row>
    <row r="542" customFormat="false" ht="15" hidden="false" customHeight="false" outlineLevel="0" collapsed="false">
      <c r="D542" s="2"/>
      <c r="E542" s="2"/>
    </row>
    <row r="543" customFormat="false" ht="15" hidden="false" customHeight="false" outlineLevel="0" collapsed="false">
      <c r="D543" s="2"/>
      <c r="E543" s="2"/>
    </row>
    <row r="544" customFormat="false" ht="15" hidden="false" customHeight="false" outlineLevel="0" collapsed="false">
      <c r="D544" s="2"/>
      <c r="E544" s="2"/>
    </row>
    <row r="545" customFormat="false" ht="15" hidden="false" customHeight="false" outlineLevel="0" collapsed="false">
      <c r="D545" s="2"/>
      <c r="E545" s="2"/>
    </row>
    <row r="546" customFormat="false" ht="15" hidden="false" customHeight="false" outlineLevel="0" collapsed="false">
      <c r="D546" s="2"/>
      <c r="E546" s="2"/>
    </row>
    <row r="547" customFormat="false" ht="15" hidden="false" customHeight="false" outlineLevel="0" collapsed="false">
      <c r="D547" s="2"/>
      <c r="E547" s="2"/>
    </row>
    <row r="548" customFormat="false" ht="15" hidden="false" customHeight="false" outlineLevel="0" collapsed="false">
      <c r="D548" s="2"/>
      <c r="E548" s="2"/>
    </row>
    <row r="549" customFormat="false" ht="15" hidden="false" customHeight="false" outlineLevel="0" collapsed="false">
      <c r="D549" s="2"/>
      <c r="E549" s="2"/>
    </row>
    <row r="550" customFormat="false" ht="15" hidden="false" customHeight="false" outlineLevel="0" collapsed="false">
      <c r="D550" s="2"/>
      <c r="E550" s="2"/>
    </row>
    <row r="551" customFormat="false" ht="15" hidden="false" customHeight="false" outlineLevel="0" collapsed="false">
      <c r="D551" s="2"/>
      <c r="E551" s="2"/>
    </row>
    <row r="552" customFormat="false" ht="15" hidden="false" customHeight="false" outlineLevel="0" collapsed="false">
      <c r="D552" s="2"/>
      <c r="E552" s="2"/>
    </row>
    <row r="553" customFormat="false" ht="15" hidden="false" customHeight="false" outlineLevel="0" collapsed="false">
      <c r="D553" s="2"/>
      <c r="E553" s="2"/>
    </row>
    <row r="554" customFormat="false" ht="15" hidden="false" customHeight="false" outlineLevel="0" collapsed="false">
      <c r="D554" s="2"/>
      <c r="E554" s="2"/>
    </row>
    <row r="555" customFormat="false" ht="15" hidden="false" customHeight="false" outlineLevel="0" collapsed="false">
      <c r="D555" s="2"/>
      <c r="E555" s="2"/>
    </row>
    <row r="556" customFormat="false" ht="15" hidden="false" customHeight="false" outlineLevel="0" collapsed="false">
      <c r="D556" s="2"/>
      <c r="E556" s="2"/>
    </row>
    <row r="557" customFormat="false" ht="15" hidden="false" customHeight="false" outlineLevel="0" collapsed="false">
      <c r="D557" s="2"/>
      <c r="E557" s="2"/>
    </row>
    <row r="558" customFormat="false" ht="15" hidden="false" customHeight="false" outlineLevel="0" collapsed="false">
      <c r="D558" s="2"/>
      <c r="E558" s="2"/>
    </row>
    <row r="559" customFormat="false" ht="15" hidden="false" customHeight="false" outlineLevel="0" collapsed="false">
      <c r="D559" s="2"/>
      <c r="E559" s="2"/>
    </row>
    <row r="560" customFormat="false" ht="15" hidden="false" customHeight="false" outlineLevel="0" collapsed="false">
      <c r="D560" s="2"/>
      <c r="E560" s="2"/>
    </row>
    <row r="561" customFormat="false" ht="15" hidden="false" customHeight="false" outlineLevel="0" collapsed="false">
      <c r="D561" s="2"/>
      <c r="E561" s="2"/>
    </row>
    <row r="562" customFormat="false" ht="15" hidden="false" customHeight="false" outlineLevel="0" collapsed="false">
      <c r="D562" s="2"/>
      <c r="E562" s="2"/>
    </row>
    <row r="563" customFormat="false" ht="15" hidden="false" customHeight="false" outlineLevel="0" collapsed="false">
      <c r="D563" s="2"/>
      <c r="E563" s="2"/>
    </row>
    <row r="564" customFormat="false" ht="15" hidden="false" customHeight="false" outlineLevel="0" collapsed="false">
      <c r="D564" s="2"/>
      <c r="E564" s="2"/>
    </row>
    <row r="565" customFormat="false" ht="15" hidden="false" customHeight="false" outlineLevel="0" collapsed="false">
      <c r="D565" s="2"/>
      <c r="E565" s="2"/>
    </row>
    <row r="566" customFormat="false" ht="15" hidden="false" customHeight="false" outlineLevel="0" collapsed="false">
      <c r="D566" s="2"/>
      <c r="E566" s="2"/>
    </row>
    <row r="567" customFormat="false" ht="15" hidden="false" customHeight="false" outlineLevel="0" collapsed="false">
      <c r="D567" s="2"/>
      <c r="E567" s="2"/>
    </row>
    <row r="568" customFormat="false" ht="15" hidden="false" customHeight="false" outlineLevel="0" collapsed="false">
      <c r="D568" s="2"/>
      <c r="E568" s="2"/>
    </row>
    <row r="569" customFormat="false" ht="15" hidden="false" customHeight="false" outlineLevel="0" collapsed="false">
      <c r="D569" s="2"/>
      <c r="E569" s="2"/>
    </row>
    <row r="570" customFormat="false" ht="15" hidden="false" customHeight="false" outlineLevel="0" collapsed="false">
      <c r="D570" s="2"/>
      <c r="E570" s="2"/>
    </row>
    <row r="571" customFormat="false" ht="15" hidden="false" customHeight="false" outlineLevel="0" collapsed="false">
      <c r="D571" s="2"/>
      <c r="E571" s="2"/>
    </row>
    <row r="572" customFormat="false" ht="15" hidden="false" customHeight="false" outlineLevel="0" collapsed="false">
      <c r="D572" s="2"/>
      <c r="E572" s="2"/>
    </row>
    <row r="573" customFormat="false" ht="15" hidden="false" customHeight="false" outlineLevel="0" collapsed="false">
      <c r="D573" s="2"/>
      <c r="E573" s="2"/>
    </row>
    <row r="574" customFormat="false" ht="15" hidden="false" customHeight="false" outlineLevel="0" collapsed="false">
      <c r="D574" s="2"/>
      <c r="E574" s="2"/>
    </row>
    <row r="575" customFormat="false" ht="15" hidden="false" customHeight="false" outlineLevel="0" collapsed="false">
      <c r="D575" s="2"/>
      <c r="E575" s="2"/>
    </row>
    <row r="576" customFormat="false" ht="15" hidden="false" customHeight="false" outlineLevel="0" collapsed="false">
      <c r="D576" s="2"/>
      <c r="E576" s="2"/>
    </row>
    <row r="577" customFormat="false" ht="15" hidden="false" customHeight="false" outlineLevel="0" collapsed="false">
      <c r="D577" s="2"/>
      <c r="E577" s="2"/>
    </row>
    <row r="578" customFormat="false" ht="15" hidden="false" customHeight="false" outlineLevel="0" collapsed="false">
      <c r="D578" s="2"/>
      <c r="E578" s="2"/>
    </row>
    <row r="579" customFormat="false" ht="15" hidden="false" customHeight="false" outlineLevel="0" collapsed="false">
      <c r="D579" s="2"/>
      <c r="E579" s="2"/>
    </row>
    <row r="580" customFormat="false" ht="15" hidden="false" customHeight="false" outlineLevel="0" collapsed="false">
      <c r="D580" s="2"/>
      <c r="E580" s="2"/>
    </row>
    <row r="581" customFormat="false" ht="15" hidden="false" customHeight="false" outlineLevel="0" collapsed="false">
      <c r="D581" s="2"/>
      <c r="E581" s="2"/>
    </row>
    <row r="582" customFormat="false" ht="15" hidden="false" customHeight="false" outlineLevel="0" collapsed="false">
      <c r="D582" s="2"/>
      <c r="E582" s="2"/>
    </row>
    <row r="583" customFormat="false" ht="15" hidden="false" customHeight="false" outlineLevel="0" collapsed="false">
      <c r="D583" s="2"/>
      <c r="E583" s="2"/>
    </row>
    <row r="584" customFormat="false" ht="15" hidden="false" customHeight="false" outlineLevel="0" collapsed="false">
      <c r="D584" s="2"/>
      <c r="E584" s="2"/>
    </row>
    <row r="585" customFormat="false" ht="15" hidden="false" customHeight="false" outlineLevel="0" collapsed="false">
      <c r="D585" s="2"/>
      <c r="E585" s="2"/>
    </row>
    <row r="586" customFormat="false" ht="15" hidden="false" customHeight="false" outlineLevel="0" collapsed="false">
      <c r="D586" s="2"/>
      <c r="E586" s="2"/>
    </row>
    <row r="587" customFormat="false" ht="15" hidden="false" customHeight="false" outlineLevel="0" collapsed="false">
      <c r="D587" s="2"/>
      <c r="E587" s="2"/>
    </row>
    <row r="588" customFormat="false" ht="15" hidden="false" customHeight="false" outlineLevel="0" collapsed="false">
      <c r="D588" s="2"/>
      <c r="E588" s="2"/>
    </row>
    <row r="589" customFormat="false" ht="15" hidden="false" customHeight="false" outlineLevel="0" collapsed="false">
      <c r="D589" s="2"/>
      <c r="E589" s="2"/>
    </row>
    <row r="590" customFormat="false" ht="15" hidden="false" customHeight="false" outlineLevel="0" collapsed="false">
      <c r="D590" s="2"/>
      <c r="E590" s="2"/>
    </row>
    <row r="591" customFormat="false" ht="15" hidden="false" customHeight="false" outlineLevel="0" collapsed="false">
      <c r="D591" s="2"/>
      <c r="E591" s="2"/>
    </row>
    <row r="592" customFormat="false" ht="15" hidden="false" customHeight="false" outlineLevel="0" collapsed="false">
      <c r="D592" s="2"/>
      <c r="E592" s="2"/>
    </row>
    <row r="593" customFormat="false" ht="15" hidden="false" customHeight="false" outlineLevel="0" collapsed="false">
      <c r="D593" s="2"/>
      <c r="E593" s="2"/>
    </row>
    <row r="594" customFormat="false" ht="15" hidden="false" customHeight="false" outlineLevel="0" collapsed="false">
      <c r="D594" s="2"/>
      <c r="E594" s="2"/>
    </row>
    <row r="595" customFormat="false" ht="15" hidden="false" customHeight="false" outlineLevel="0" collapsed="false">
      <c r="D595" s="2"/>
      <c r="E595" s="2"/>
    </row>
    <row r="596" customFormat="false" ht="15" hidden="false" customHeight="false" outlineLevel="0" collapsed="false">
      <c r="D596" s="2"/>
      <c r="E596" s="2"/>
    </row>
    <row r="597" customFormat="false" ht="15" hidden="false" customHeight="false" outlineLevel="0" collapsed="false">
      <c r="D597" s="2"/>
      <c r="E597" s="2"/>
    </row>
  </sheetData>
  <mergeCells count="1">
    <mergeCell ref="A4:G4"/>
  </mergeCells>
  <dataValidations count="1">
    <dataValidation allowBlank="true" errorStyle="stop" operator="between" showDropDown="false" showErrorMessage="true" showInputMessage="true" sqref="F6:F9" type="list">
      <formula1>$F$33:$F$34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2" pageOrder="downThenOver" orientation="landscape"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62"/>
  <sheetViews>
    <sheetView showFormulas="false" showGridLines="true" showRowColHeaders="true" showZeros="true" rightToLeft="false" tabSelected="false" showOutlineSymbols="true" defaultGridColor="true" view="pageBreakPreview" topLeftCell="B1" colorId="64" zoomScale="100" zoomScaleNormal="75" zoomScalePageLayoutView="100" workbookViewId="0">
      <selection pane="topLeft" activeCell="E19" activeCellId="0" sqref="E19"/>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108.75" hidden="false" customHeight="false" outlineLevel="0" collapsed="false">
      <c r="C5" s="65" t="str">
        <f aca="false">'2. Ejecución de operaciones'!A10:A10</f>
        <v>IR4</v>
      </c>
      <c r="D5" s="26" t="str">
        <f aca="false">'2. Ejecución de operaciones'!B10:B10</f>
        <v>Prácticas colusorias en las ofertas</v>
      </c>
      <c r="E5" s="26" t="str">
        <f aca="false">'2. Ejecución de operaciones'!C10:C10</f>
        <v>Para conseguir un contrato, los ofertantes pueden manipular el procedimiento competitivo organizado por un beneficiario mediante acuerdos colusorios con otros ofertantes o la simulación de falsos ofertantes, es decir:
- presentando las ofertas en complicidad con otros ofertantes, en particular con empresas interrelacionadas, o
- introduciendo proveedores fantasma.</v>
      </c>
      <c r="F5" s="26" t="str">
        <f aca="false">'2. Ejecución de operaciones'!E10:E10</f>
        <v>Terceros</v>
      </c>
      <c r="G5" s="27" t="str">
        <f aca="false">'2. Ejecución de operaciones'!F10:F10</f>
        <v>Externo</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15" hidden="false" customHeight="true" outlineLevel="0" collapsed="false">
      <c r="A10" s="29" t="n">
        <v>3</v>
      </c>
      <c r="B10" s="29" t="n">
        <v>3</v>
      </c>
      <c r="C10" s="39" t="n">
        <f aca="false">A10*B10</f>
        <v>9</v>
      </c>
      <c r="D10" s="66" t="s">
        <v>106</v>
      </c>
      <c r="E10" s="66"/>
      <c r="F10" s="66"/>
      <c r="G10" s="66"/>
      <c r="H10" s="66"/>
      <c r="I10" s="29" t="n">
        <v>-2</v>
      </c>
      <c r="J10" s="29" t="n">
        <v>-1</v>
      </c>
      <c r="K10" s="34" t="n">
        <f aca="false">A10+I10</f>
        <v>1</v>
      </c>
      <c r="L10" s="34" t="n">
        <f aca="false">B10+J10</f>
        <v>2</v>
      </c>
      <c r="M10" s="39" t="n">
        <f aca="false">K10*L10</f>
        <v>2</v>
      </c>
    </row>
    <row r="11" customFormat="false" ht="62.25" hidden="false" customHeight="false" outlineLevel="0" collapsed="false">
      <c r="A11" s="29"/>
      <c r="B11" s="29"/>
      <c r="C11" s="39"/>
      <c r="D11" s="31" t="s">
        <v>204</v>
      </c>
      <c r="E11" s="32" t="s">
        <v>205</v>
      </c>
      <c r="F11" s="33" t="s">
        <v>30</v>
      </c>
      <c r="G11" s="33" t="s">
        <v>30</v>
      </c>
      <c r="H11" s="33" t="s">
        <v>33</v>
      </c>
      <c r="I11" s="29"/>
      <c r="J11" s="29"/>
      <c r="K11" s="34"/>
      <c r="L11" s="34"/>
      <c r="M11" s="39"/>
    </row>
    <row r="12" customFormat="false" ht="37.5" hidden="false" customHeight="false" outlineLevel="0" collapsed="false">
      <c r="A12" s="29"/>
      <c r="B12" s="29"/>
      <c r="C12" s="39"/>
      <c r="D12" s="31" t="s">
        <v>206</v>
      </c>
      <c r="E12" s="32" t="s">
        <v>207</v>
      </c>
      <c r="F12" s="33" t="s">
        <v>27</v>
      </c>
      <c r="G12" s="33" t="s">
        <v>27</v>
      </c>
      <c r="H12" s="33" t="s">
        <v>31</v>
      </c>
      <c r="I12" s="29"/>
      <c r="J12" s="29"/>
      <c r="K12" s="34"/>
      <c r="L12" s="34"/>
      <c r="M12" s="39"/>
    </row>
    <row r="13" customFormat="false" ht="24.75" hidden="false" customHeight="false" outlineLevel="0" collapsed="false">
      <c r="A13" s="29"/>
      <c r="B13" s="29"/>
      <c r="C13" s="39"/>
      <c r="D13" s="31" t="s">
        <v>208</v>
      </c>
      <c r="E13" s="41" t="s">
        <v>209</v>
      </c>
      <c r="F13" s="33" t="s">
        <v>30</v>
      </c>
      <c r="G13" s="33" t="s">
        <v>30</v>
      </c>
      <c r="H13" s="33" t="s">
        <v>31</v>
      </c>
      <c r="I13" s="29"/>
      <c r="J13" s="29"/>
      <c r="K13" s="34"/>
      <c r="L13" s="34"/>
      <c r="M13" s="39"/>
    </row>
    <row r="14" customFormat="false" ht="24.75" hidden="false" customHeight="false" outlineLevel="0" collapsed="false">
      <c r="A14" s="29"/>
      <c r="B14" s="29"/>
      <c r="C14" s="39"/>
      <c r="D14" s="31" t="s">
        <v>210</v>
      </c>
      <c r="E14" s="32" t="s">
        <v>197</v>
      </c>
      <c r="F14" s="33" t="s">
        <v>27</v>
      </c>
      <c r="G14" s="33" t="s">
        <v>27</v>
      </c>
      <c r="H14" s="33" t="s">
        <v>28</v>
      </c>
      <c r="I14" s="29"/>
      <c r="J14" s="29"/>
      <c r="K14" s="34"/>
      <c r="L14" s="34"/>
      <c r="M14" s="39"/>
    </row>
    <row r="15" customFormat="false" ht="37.5" hidden="false" customHeight="false" outlineLevel="0" collapsed="false">
      <c r="A15" s="29"/>
      <c r="B15" s="29"/>
      <c r="C15" s="39"/>
      <c r="D15" s="31" t="s">
        <v>211</v>
      </c>
      <c r="E15" s="32" t="s">
        <v>212</v>
      </c>
      <c r="F15" s="33" t="s">
        <v>30</v>
      </c>
      <c r="G15" s="33" t="s">
        <v>30</v>
      </c>
      <c r="H15" s="33" t="s">
        <v>33</v>
      </c>
      <c r="I15" s="29"/>
      <c r="J15" s="29"/>
      <c r="K15" s="34"/>
      <c r="L15" s="34"/>
      <c r="M15" s="39"/>
    </row>
    <row r="16" customFormat="false" ht="24.75" hidden="false" customHeight="false" outlineLevel="0" collapsed="false">
      <c r="A16" s="29"/>
      <c r="B16" s="29"/>
      <c r="C16" s="39"/>
      <c r="D16" s="31" t="s">
        <v>213</v>
      </c>
      <c r="E16" s="32" t="s">
        <v>214</v>
      </c>
      <c r="F16" s="33" t="s">
        <v>30</v>
      </c>
      <c r="G16" s="33" t="s">
        <v>30</v>
      </c>
      <c r="H16" s="33" t="s">
        <v>33</v>
      </c>
      <c r="I16" s="29"/>
      <c r="J16" s="29"/>
      <c r="K16" s="34"/>
      <c r="L16" s="34"/>
      <c r="M16" s="39"/>
    </row>
    <row r="17" customFormat="false" ht="45" hidden="false" customHeight="true" outlineLevel="0" collapsed="false">
      <c r="A17" s="29"/>
      <c r="B17" s="29"/>
      <c r="C17" s="39"/>
      <c r="D17" s="35" t="s">
        <v>213</v>
      </c>
      <c r="E17" s="36" t="s">
        <v>215</v>
      </c>
      <c r="F17" s="29"/>
      <c r="G17" s="29"/>
      <c r="H17" s="29"/>
      <c r="I17" s="29"/>
      <c r="J17" s="29"/>
      <c r="K17" s="34"/>
      <c r="L17" s="34"/>
      <c r="M17" s="39"/>
    </row>
    <row r="18" customFormat="false" ht="15" hidden="false" customHeight="true" outlineLevel="0" collapsed="false">
      <c r="A18" s="29"/>
      <c r="B18" s="29"/>
      <c r="C18" s="39"/>
      <c r="D18" s="66" t="s">
        <v>216</v>
      </c>
      <c r="E18" s="66"/>
      <c r="F18" s="66"/>
      <c r="G18" s="66"/>
      <c r="H18" s="66"/>
      <c r="I18" s="29"/>
      <c r="J18" s="29"/>
      <c r="K18" s="34"/>
      <c r="L18" s="34"/>
      <c r="M18" s="39"/>
    </row>
    <row r="19" customFormat="false" ht="49.5" hidden="false" customHeight="false" outlineLevel="0" collapsed="false">
      <c r="A19" s="29"/>
      <c r="B19" s="29"/>
      <c r="C19" s="39"/>
      <c r="D19" s="31" t="s">
        <v>217</v>
      </c>
      <c r="E19" s="32" t="s">
        <v>218</v>
      </c>
      <c r="F19" s="33" t="s">
        <v>30</v>
      </c>
      <c r="G19" s="33" t="s">
        <v>30</v>
      </c>
      <c r="H19" s="33" t="s">
        <v>33</v>
      </c>
      <c r="I19" s="29"/>
      <c r="J19" s="29"/>
      <c r="K19" s="34"/>
      <c r="L19" s="34"/>
      <c r="M19" s="39"/>
    </row>
    <row r="20" customFormat="false" ht="24.75" hidden="false" customHeight="false" outlineLevel="0" collapsed="false">
      <c r="A20" s="29"/>
      <c r="B20" s="29"/>
      <c r="C20" s="39"/>
      <c r="D20" s="31" t="s">
        <v>219</v>
      </c>
      <c r="E20" s="32" t="s">
        <v>197</v>
      </c>
      <c r="F20" s="33" t="s">
        <v>27</v>
      </c>
      <c r="G20" s="33" t="s">
        <v>27</v>
      </c>
      <c r="H20" s="33" t="s">
        <v>28</v>
      </c>
      <c r="I20" s="29"/>
      <c r="J20" s="29"/>
      <c r="K20" s="34"/>
      <c r="L20" s="34"/>
      <c r="M20" s="39"/>
    </row>
    <row r="21" customFormat="false" ht="12.75" hidden="false" customHeight="false" outlineLevel="0" collapsed="false">
      <c r="A21" s="29"/>
      <c r="B21" s="29"/>
      <c r="C21" s="39"/>
      <c r="D21" s="35" t="s">
        <v>220</v>
      </c>
      <c r="E21" s="36" t="s">
        <v>82</v>
      </c>
      <c r="F21" s="29"/>
      <c r="G21" s="29"/>
      <c r="H21" s="29"/>
      <c r="I21" s="29"/>
      <c r="J21" s="29"/>
      <c r="K21" s="34"/>
      <c r="L21" s="34"/>
      <c r="M21" s="39"/>
    </row>
    <row r="24" customFormat="false" ht="26.25" hidden="false" customHeight="true" outlineLevel="0" collapsed="false">
      <c r="A24" s="5" t="s">
        <v>36</v>
      </c>
      <c r="B24" s="5"/>
      <c r="C24" s="5"/>
      <c r="D24" s="5" t="s">
        <v>66</v>
      </c>
      <c r="E24" s="5"/>
      <c r="F24" s="5"/>
      <c r="G24" s="5"/>
      <c r="H24" s="5"/>
      <c r="I24" s="5"/>
      <c r="J24" s="5"/>
      <c r="K24" s="5" t="s">
        <v>67</v>
      </c>
      <c r="L24" s="5"/>
      <c r="M24" s="5"/>
    </row>
    <row r="25" customFormat="false" ht="154.5" hidden="false" customHeight="true" outlineLevel="0" collapsed="false">
      <c r="A25" s="7" t="s">
        <v>47</v>
      </c>
      <c r="B25" s="7" t="s">
        <v>48</v>
      </c>
      <c r="C25" s="7" t="s">
        <v>49</v>
      </c>
      <c r="D25" s="7" t="s">
        <v>68</v>
      </c>
      <c r="E25" s="7"/>
      <c r="F25" s="37" t="s">
        <v>69</v>
      </c>
      <c r="G25" s="7" t="s">
        <v>70</v>
      </c>
      <c r="H25" s="7"/>
      <c r="I25" s="37" t="s">
        <v>71</v>
      </c>
      <c r="J25" s="37" t="s">
        <v>72</v>
      </c>
      <c r="K25" s="7" t="s">
        <v>73</v>
      </c>
      <c r="L25" s="7" t="s">
        <v>74</v>
      </c>
      <c r="M25" s="7" t="s">
        <v>75</v>
      </c>
    </row>
    <row r="26" customFormat="false" ht="12" hidden="false" customHeight="false" outlineLevel="0" collapsed="false">
      <c r="A26" s="34" t="n">
        <f aca="false">K10</f>
        <v>1</v>
      </c>
      <c r="B26" s="34" t="n">
        <f aca="false">L10</f>
        <v>2</v>
      </c>
      <c r="C26" s="39" t="n">
        <f aca="false">M10</f>
        <v>2</v>
      </c>
      <c r="D26" s="18"/>
      <c r="E26" s="18"/>
      <c r="F26" s="35"/>
      <c r="G26" s="29"/>
      <c r="H26" s="29"/>
      <c r="I26" s="29" t="n">
        <v>-1</v>
      </c>
      <c r="J26" s="29" t="n">
        <v>-1</v>
      </c>
      <c r="K26" s="34" t="n">
        <f aca="false">A26+I26</f>
        <v>0</v>
      </c>
      <c r="L26" s="34" t="n">
        <f aca="false">B26+J26</f>
        <v>1</v>
      </c>
      <c r="M26" s="39" t="n">
        <f aca="false">K26*L26</f>
        <v>0</v>
      </c>
    </row>
    <row r="27" customFormat="false" ht="12" hidden="false" customHeight="false" outlineLevel="0" collapsed="false">
      <c r="A27" s="34"/>
      <c r="B27" s="34"/>
      <c r="C27" s="39"/>
      <c r="D27" s="18"/>
      <c r="E27" s="18"/>
      <c r="F27" s="35"/>
      <c r="G27" s="29"/>
      <c r="H27" s="29"/>
      <c r="I27" s="29"/>
      <c r="J27" s="29"/>
      <c r="K27" s="34"/>
      <c r="L27" s="34"/>
      <c r="M27" s="39"/>
    </row>
    <row r="28" customFormat="false" ht="12" hidden="false" customHeight="false" outlineLevel="0" collapsed="false">
      <c r="A28" s="34"/>
      <c r="B28" s="34"/>
      <c r="C28" s="39"/>
      <c r="D28" s="18"/>
      <c r="E28" s="18"/>
      <c r="F28" s="35"/>
      <c r="G28" s="29"/>
      <c r="H28" s="29"/>
      <c r="I28" s="29"/>
      <c r="J28" s="29"/>
      <c r="K28" s="34"/>
      <c r="L28" s="34"/>
      <c r="M28" s="39"/>
    </row>
    <row r="29" customFormat="false" ht="12" hidden="false" customHeight="false" outlineLevel="0" collapsed="false">
      <c r="A29" s="34"/>
      <c r="B29" s="34"/>
      <c r="C29" s="39"/>
      <c r="D29" s="18"/>
      <c r="E29" s="18"/>
      <c r="F29" s="35"/>
      <c r="G29" s="29"/>
      <c r="H29" s="29"/>
      <c r="I29" s="29"/>
      <c r="J29" s="29"/>
      <c r="K29" s="34"/>
      <c r="L29" s="34"/>
      <c r="M29" s="39"/>
    </row>
    <row r="30" customFormat="false" ht="12" hidden="false" customHeight="false" outlineLevel="0" collapsed="false">
      <c r="A30" s="34"/>
      <c r="B30" s="34"/>
      <c r="C30" s="39"/>
      <c r="D30" s="18"/>
      <c r="E30" s="18"/>
      <c r="F30" s="35"/>
      <c r="G30" s="29"/>
      <c r="H30" s="29"/>
      <c r="I30" s="29"/>
      <c r="J30" s="29"/>
      <c r="K30" s="34"/>
      <c r="L30" s="34"/>
      <c r="M30" s="39"/>
    </row>
    <row r="31" customFormat="false" ht="12" hidden="false" customHeight="false" outlineLevel="0" collapsed="false">
      <c r="A31" s="34"/>
      <c r="B31" s="34"/>
      <c r="C31" s="39"/>
      <c r="D31" s="18"/>
      <c r="E31" s="18"/>
      <c r="F31" s="35"/>
      <c r="G31" s="29"/>
      <c r="H31" s="29"/>
      <c r="I31" s="29"/>
      <c r="J31" s="29"/>
      <c r="K31" s="34"/>
      <c r="L31" s="34"/>
      <c r="M31" s="39"/>
    </row>
    <row r="32" customFormat="false" ht="12" hidden="false" customHeight="false" outlineLevel="0" collapsed="false">
      <c r="A32" s="34"/>
      <c r="B32" s="34"/>
      <c r="C32" s="39"/>
      <c r="D32" s="18"/>
      <c r="E32" s="18"/>
      <c r="F32" s="35"/>
      <c r="G32" s="29"/>
      <c r="H32" s="29"/>
      <c r="I32" s="29"/>
      <c r="J32" s="29"/>
      <c r="K32" s="34"/>
      <c r="L32" s="34"/>
      <c r="M32" s="39"/>
    </row>
    <row r="33" customFormat="false" ht="12" hidden="false" customHeight="false" outlineLevel="0" collapsed="false">
      <c r="A33" s="34"/>
      <c r="B33" s="34"/>
      <c r="C33" s="39"/>
      <c r="D33" s="18"/>
      <c r="E33" s="18"/>
      <c r="F33" s="35"/>
      <c r="G33" s="29"/>
      <c r="H33" s="29"/>
      <c r="I33" s="29"/>
      <c r="J33" s="29"/>
      <c r="K33" s="34"/>
      <c r="L33" s="34"/>
      <c r="M33" s="39"/>
    </row>
    <row r="34" customFormat="false" ht="12" hidden="false" customHeight="false" outlineLevel="0" collapsed="false">
      <c r="A34" s="34"/>
      <c r="B34" s="34"/>
      <c r="C34" s="39"/>
      <c r="D34" s="18"/>
      <c r="E34" s="18"/>
      <c r="F34" s="35"/>
      <c r="G34" s="29"/>
      <c r="H34" s="29"/>
      <c r="I34" s="29"/>
      <c r="J34" s="29"/>
      <c r="K34" s="34"/>
      <c r="L34" s="34"/>
      <c r="M34" s="39"/>
    </row>
    <row r="58" customFormat="false" ht="12" hidden="false" customHeight="false" outlineLevel="0" collapsed="false">
      <c r="B58" s="0" t="n">
        <v>1</v>
      </c>
      <c r="C58" s="0" t="n">
        <v>-1</v>
      </c>
    </row>
    <row r="59" customFormat="false" ht="12" hidden="false" customHeight="false" outlineLevel="0" collapsed="false">
      <c r="B59" s="0" t="n">
        <v>2</v>
      </c>
      <c r="C59" s="0" t="n">
        <v>-2</v>
      </c>
    </row>
    <row r="60" customFormat="false" ht="12" hidden="false" customHeight="false" outlineLevel="0" collapsed="false">
      <c r="B60" s="0" t="n">
        <v>3</v>
      </c>
      <c r="C60" s="0" t="n">
        <v>-3</v>
      </c>
    </row>
    <row r="61" customFormat="false" ht="12" hidden="false" customHeight="false" outlineLevel="0" collapsed="false">
      <c r="B61" s="0" t="n">
        <v>4</v>
      </c>
      <c r="C61" s="0" t="n">
        <v>-4</v>
      </c>
    </row>
    <row r="62" customFormat="false" ht="12" hidden="false" customHeight="false" outlineLevel="0" collapsed="false">
      <c r="B62" s="0" t="n">
        <v>5</v>
      </c>
      <c r="C62" s="0" t="n">
        <v>-5</v>
      </c>
    </row>
  </sheetData>
  <mergeCells count="45">
    <mergeCell ref="C3:G3"/>
    <mergeCell ref="A8:C8"/>
    <mergeCell ref="D8:J8"/>
    <mergeCell ref="K8:M8"/>
    <mergeCell ref="A10:A21"/>
    <mergeCell ref="B10:B21"/>
    <mergeCell ref="C10:C21"/>
    <mergeCell ref="D10:H10"/>
    <mergeCell ref="I10:I21"/>
    <mergeCell ref="J10:J21"/>
    <mergeCell ref="K10:K21"/>
    <mergeCell ref="L10:L21"/>
    <mergeCell ref="M10:M21"/>
    <mergeCell ref="D18:H18"/>
    <mergeCell ref="A24:C24"/>
    <mergeCell ref="D24:J24"/>
    <mergeCell ref="K24:M24"/>
    <mergeCell ref="D25:E25"/>
    <mergeCell ref="G25:H25"/>
    <mergeCell ref="A26:A34"/>
    <mergeCell ref="B26:B34"/>
    <mergeCell ref="C26:C34"/>
    <mergeCell ref="D26:E26"/>
    <mergeCell ref="G26:H26"/>
    <mergeCell ref="I26:I34"/>
    <mergeCell ref="J26:J34"/>
    <mergeCell ref="K26:K34"/>
    <mergeCell ref="L26:L34"/>
    <mergeCell ref="M26:M34"/>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s>
  <conditionalFormatting sqref="A10:B10">
    <cfRule type="cellIs" priority="2" operator="between" aboveAverage="0" equalAverage="0" bottom="0" percent="0" rank="0" text="" dxfId="105">
      <formula>0</formula>
      <formula>0</formula>
    </cfRule>
  </conditionalFormatting>
  <conditionalFormatting sqref="C10">
    <cfRule type="cellIs" priority="3" operator="between" aboveAverage="0" equalAverage="0" bottom="0" percent="0" rank="0" text="" dxfId="106">
      <formula>8</formula>
      <formula>16</formula>
    </cfRule>
    <cfRule type="cellIs" priority="4" operator="between" aboveAverage="0" equalAverage="0" bottom="0" percent="0" rank="0" text="" dxfId="107">
      <formula>4</formula>
      <formula>6</formula>
    </cfRule>
    <cfRule type="cellIs" priority="5" operator="between" aboveAverage="0" equalAverage="0" bottom="0" percent="0" rank="0" text="" dxfId="108">
      <formula>0</formula>
      <formula>3</formula>
    </cfRule>
  </conditionalFormatting>
  <conditionalFormatting sqref="C26">
    <cfRule type="cellIs" priority="6" operator="between" aboveAverage="0" equalAverage="0" bottom="0" percent="0" rank="0" text="" dxfId="109">
      <formula>8</formula>
      <formula>16</formula>
    </cfRule>
    <cfRule type="cellIs" priority="7" operator="between" aboveAverage="0" equalAverage="0" bottom="0" percent="0" rank="0" text="" dxfId="110">
      <formula>4</formula>
      <formula>6</formula>
    </cfRule>
    <cfRule type="cellIs" priority="8" operator="between" aboveAverage="0" equalAverage="0" bottom="0" percent="0" rank="0" text="" dxfId="111">
      <formula>0</formula>
      <formula>3</formula>
    </cfRule>
  </conditionalFormatting>
  <conditionalFormatting sqref="F11:H17">
    <cfRule type="cellIs" priority="9" operator="between" aboveAverage="0" equalAverage="0" bottom="0" percent="0" rank="0" text="" dxfId="112">
      <formula>0</formula>
      <formula>0</formula>
    </cfRule>
  </conditionalFormatting>
  <conditionalFormatting sqref="F19:H21">
    <cfRule type="cellIs" priority="10" operator="between" aboveAverage="0" equalAverage="0" bottom="0" percent="0" rank="0" text="" dxfId="113">
      <formula>0</formula>
      <formula>0</formula>
    </cfRule>
  </conditionalFormatting>
  <conditionalFormatting sqref="I10:J10">
    <cfRule type="cellIs" priority="11" operator="between" aboveAverage="0" equalAverage="0" bottom="0" percent="0" rank="0" text="" dxfId="114">
      <formula>0</formula>
      <formula>0</formula>
    </cfRule>
  </conditionalFormatting>
  <conditionalFormatting sqref="M10">
    <cfRule type="cellIs" priority="12" operator="between" aboveAverage="0" equalAverage="0" bottom="0" percent="0" rank="0" text="" dxfId="115">
      <formula>8</formula>
      <formula>16</formula>
    </cfRule>
    <cfRule type="cellIs" priority="13" operator="between" aboveAverage="0" equalAverage="0" bottom="0" percent="0" rank="0" text="" dxfId="116">
      <formula>4</formula>
      <formula>6</formula>
    </cfRule>
    <cfRule type="cellIs" priority="14" operator="between" aboveAverage="0" equalAverage="0" bottom="0" percent="0" rank="0" text="" dxfId="117">
      <formula>0</formula>
      <formula>3</formula>
    </cfRule>
  </conditionalFormatting>
  <conditionalFormatting sqref="M26">
    <cfRule type="cellIs" priority="15" operator="between" aboveAverage="0" equalAverage="0" bottom="0" percent="0" rank="0" text="" dxfId="118">
      <formula>8</formula>
      <formula>16</formula>
    </cfRule>
    <cfRule type="cellIs" priority="16" operator="between" aboveAverage="0" equalAverage="0" bottom="0" percent="0" rank="0" text="" dxfId="119">
      <formula>4</formula>
      <formula>6</formula>
    </cfRule>
    <cfRule type="cellIs" priority="17" operator="between" aboveAverage="0" equalAverage="0" bottom="0" percent="0" rank="0" text="" dxfId="120">
      <formula>0</formula>
      <formula>3</formula>
    </cfRule>
  </conditionalFormatting>
  <dataValidations count="5">
    <dataValidation allowBlank="true" errorStyle="stop" operator="between" showDropDown="false" showErrorMessage="true" showInputMessage="true" sqref="A10:B10" type="list">
      <formula1>positive</formula1>
      <formula2>0</formula2>
    </dataValidation>
    <dataValidation allowBlank="true" errorStyle="stop" operator="between" showDropDown="false" showErrorMessage="true" showInputMessage="true" sqref="I10:J10 I26:J34" type="list">
      <formula1>negative</formula1>
      <formula2>0</formula2>
    </dataValidation>
    <dataValidation allowBlank="true" errorStyle="stop" operator="between" showDropDown="false" showErrorMessage="true" showInputMessage="true" sqref="F17:H17 F21:H21" type="list">
      <formula1>'https://webpub3.igae.minhap.gob.es/users/hognale/appdata/local/microsoft/windows/temporary internet files/content.outlook/yfn29nsq/[fraud risk assessment tool - 4.4.13.xlsx]a. operating environment'!#ref!</formula1>
      <formula2>0</formula2>
    </dataValidation>
    <dataValidation allowBlank="true" errorStyle="stop" operator="between" showDropDown="false" showErrorMessage="true" showInputMessage="true" sqref="F11:G16 F19:G20" type="list">
      <formula1>SR1!$J$3:$J$4</formula1>
      <formula2>0</formula2>
    </dataValidation>
    <dataValidation allowBlank="true" errorStyle="stop" operator="between" showDropDown="false" showErrorMessage="true" showInputMessage="true" sqref="H11:H16 H19:H20" type="list">
      <formula1>SR1!$K$3:$K$5</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53"/>
  <sheetViews>
    <sheetView showFormulas="false" showGridLines="true" showRowColHeaders="true" showZeros="true" rightToLeft="false" tabSelected="false" showOutlineSymbols="true" defaultGridColor="true" view="pageBreakPreview" topLeftCell="B1" colorId="64" zoomScale="100" zoomScaleNormal="75" zoomScalePageLayoutView="100" workbookViewId="0">
      <selection pane="topLeft" activeCell="E9" activeCellId="0" sqref="E9"/>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31.5" hidden="false" customHeight="false" outlineLevel="0" collapsed="false">
      <c r="C5" s="65" t="str">
        <f aca="false">'2. Ejecución de operaciones'!A11:A11</f>
        <v>IR5</v>
      </c>
      <c r="D5" s="26" t="str">
        <f aca="false">'2. Ejecución de operaciones'!B11:B11</f>
        <v>Precios incompletos</v>
      </c>
      <c r="E5" s="26" t="str">
        <f aca="false">'2. Ejecución de operaciones'!C11:C11</f>
        <v>Un ofertante puede manipular el procedimiento competitivo dejando de especificar determinados costes en su oferta</v>
      </c>
      <c r="F5" s="26" t="str">
        <f aca="false">'2. Ejecución de operaciones'!E11:E11</f>
        <v>Terceros</v>
      </c>
      <c r="G5" s="26" t="str">
        <f aca="false">'2. Ejecución de operaciones'!F11:F11</f>
        <v>Externo</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49.5" hidden="false" customHeight="false" outlineLevel="0" collapsed="false">
      <c r="A10" s="29" t="n">
        <v>3</v>
      </c>
      <c r="B10" s="29" t="n">
        <v>3</v>
      </c>
      <c r="C10" s="39" t="n">
        <f aca="false">A10*B10</f>
        <v>9</v>
      </c>
      <c r="D10" s="31" t="s">
        <v>221</v>
      </c>
      <c r="E10" s="32" t="s">
        <v>222</v>
      </c>
      <c r="F10" s="33" t="s">
        <v>27</v>
      </c>
      <c r="G10" s="33" t="s">
        <v>27</v>
      </c>
      <c r="H10" s="33" t="s">
        <v>31</v>
      </c>
      <c r="I10" s="29" t="n">
        <v>-2</v>
      </c>
      <c r="J10" s="29" t="n">
        <v>-1</v>
      </c>
      <c r="K10" s="34" t="n">
        <f aca="false">A10+I10</f>
        <v>1</v>
      </c>
      <c r="L10" s="34" t="n">
        <f aca="false">B10+J10</f>
        <v>2</v>
      </c>
      <c r="M10" s="39" t="n">
        <f aca="false">K10*L10</f>
        <v>2</v>
      </c>
    </row>
    <row r="11" customFormat="false" ht="24.75" hidden="false" customHeight="false" outlineLevel="0" collapsed="false">
      <c r="A11" s="29"/>
      <c r="B11" s="29"/>
      <c r="C11" s="39"/>
      <c r="D11" s="31" t="s">
        <v>223</v>
      </c>
      <c r="E11" s="32" t="s">
        <v>224</v>
      </c>
      <c r="F11" s="33" t="s">
        <v>27</v>
      </c>
      <c r="G11" s="33" t="s">
        <v>27</v>
      </c>
      <c r="H11" s="33" t="s">
        <v>28</v>
      </c>
      <c r="I11" s="29"/>
      <c r="J11" s="29"/>
      <c r="K11" s="34"/>
      <c r="L11" s="34"/>
      <c r="M11" s="39"/>
    </row>
    <row r="12" customFormat="false" ht="12.75" hidden="false" customHeight="false" outlineLevel="0" collapsed="false">
      <c r="A12" s="29"/>
      <c r="B12" s="29"/>
      <c r="C12" s="39"/>
      <c r="D12" s="35" t="s">
        <v>225</v>
      </c>
      <c r="E12" s="36" t="s">
        <v>82</v>
      </c>
      <c r="F12" s="29"/>
      <c r="G12" s="29"/>
      <c r="H12" s="29"/>
      <c r="I12" s="29"/>
      <c r="J12" s="29"/>
      <c r="K12" s="34"/>
      <c r="L12" s="34"/>
      <c r="M12" s="39"/>
    </row>
    <row r="15" customFormat="false" ht="26.25" hidden="false" customHeight="true" outlineLevel="0" collapsed="false">
      <c r="A15" s="5" t="s">
        <v>36</v>
      </c>
      <c r="B15" s="5"/>
      <c r="C15" s="5"/>
      <c r="D15" s="5" t="s">
        <v>66</v>
      </c>
      <c r="E15" s="5"/>
      <c r="F15" s="5"/>
      <c r="G15" s="5"/>
      <c r="H15" s="5"/>
      <c r="I15" s="5"/>
      <c r="J15" s="5"/>
      <c r="K15" s="5" t="s">
        <v>67</v>
      </c>
      <c r="L15" s="5"/>
      <c r="M15" s="5"/>
    </row>
    <row r="16" customFormat="false" ht="154.5" hidden="false" customHeight="true" outlineLevel="0" collapsed="false">
      <c r="A16" s="7" t="s">
        <v>47</v>
      </c>
      <c r="B16" s="7" t="s">
        <v>48</v>
      </c>
      <c r="C16" s="7" t="s">
        <v>49</v>
      </c>
      <c r="D16" s="7" t="s">
        <v>68</v>
      </c>
      <c r="E16" s="7"/>
      <c r="F16" s="37" t="s">
        <v>69</v>
      </c>
      <c r="G16" s="7" t="s">
        <v>70</v>
      </c>
      <c r="H16" s="7"/>
      <c r="I16" s="37" t="s">
        <v>71</v>
      </c>
      <c r="J16" s="37" t="s">
        <v>72</v>
      </c>
      <c r="K16" s="7" t="s">
        <v>73</v>
      </c>
      <c r="L16" s="7" t="s">
        <v>74</v>
      </c>
      <c r="M16" s="7" t="s">
        <v>75</v>
      </c>
    </row>
    <row r="17" customFormat="false" ht="12" hidden="false" customHeight="false" outlineLevel="0" collapsed="false">
      <c r="A17" s="34" t="n">
        <f aca="false">K10</f>
        <v>1</v>
      </c>
      <c r="B17" s="34" t="n">
        <f aca="false">L10</f>
        <v>2</v>
      </c>
      <c r="C17" s="39" t="n">
        <f aca="false">M10</f>
        <v>2</v>
      </c>
      <c r="D17" s="18"/>
      <c r="E17" s="18"/>
      <c r="F17" s="35"/>
      <c r="G17" s="29"/>
      <c r="H17" s="29"/>
      <c r="I17" s="29" t="n">
        <v>-1</v>
      </c>
      <c r="J17" s="29" t="n">
        <v>-1</v>
      </c>
      <c r="K17" s="34" t="n">
        <f aca="false">A17+I17</f>
        <v>0</v>
      </c>
      <c r="L17" s="34" t="n">
        <f aca="false">B17+J17</f>
        <v>1</v>
      </c>
      <c r="M17" s="39" t="n">
        <f aca="false">K17*L17</f>
        <v>0</v>
      </c>
    </row>
    <row r="18" customFormat="false" ht="12" hidden="false" customHeight="false" outlineLevel="0" collapsed="false">
      <c r="A18" s="34"/>
      <c r="B18" s="34"/>
      <c r="C18" s="39"/>
      <c r="D18" s="18"/>
      <c r="E18" s="18"/>
      <c r="F18" s="35"/>
      <c r="G18" s="29"/>
      <c r="H18" s="29"/>
      <c r="I18" s="29"/>
      <c r="J18" s="29"/>
      <c r="K18" s="34"/>
      <c r="L18" s="34"/>
      <c r="M18" s="39"/>
    </row>
    <row r="19" customFormat="false" ht="12" hidden="false" customHeight="false" outlineLevel="0" collapsed="false">
      <c r="A19" s="34"/>
      <c r="B19" s="34"/>
      <c r="C19" s="39"/>
      <c r="D19" s="18"/>
      <c r="E19" s="18"/>
      <c r="F19" s="35"/>
      <c r="G19" s="29"/>
      <c r="H19" s="29"/>
      <c r="I19" s="29"/>
      <c r="J19" s="29"/>
      <c r="K19" s="34"/>
      <c r="L19" s="34"/>
      <c r="M19" s="39"/>
    </row>
    <row r="20" customFormat="false" ht="12" hidden="false" customHeight="false" outlineLevel="0" collapsed="false">
      <c r="A20" s="34"/>
      <c r="B20" s="34"/>
      <c r="C20" s="39"/>
      <c r="D20" s="18"/>
      <c r="E20" s="18"/>
      <c r="F20" s="35"/>
      <c r="G20" s="29"/>
      <c r="H20" s="29"/>
      <c r="I20" s="29"/>
      <c r="J20" s="29"/>
      <c r="K20" s="34"/>
      <c r="L20" s="34"/>
      <c r="M20" s="39"/>
    </row>
    <row r="21" customFormat="false" ht="12" hidden="false" customHeight="false" outlineLevel="0" collapsed="false">
      <c r="A21" s="34"/>
      <c r="B21" s="34"/>
      <c r="C21" s="39"/>
      <c r="D21" s="18"/>
      <c r="E21" s="18"/>
      <c r="F21" s="35"/>
      <c r="G21" s="29"/>
      <c r="H21" s="29"/>
      <c r="I21" s="29"/>
      <c r="J21" s="29"/>
      <c r="K21" s="34"/>
      <c r="L21" s="34"/>
      <c r="M21" s="39"/>
    </row>
    <row r="22" customFormat="false" ht="12" hidden="false" customHeight="false" outlineLevel="0" collapsed="false">
      <c r="A22" s="34"/>
      <c r="B22" s="34"/>
      <c r="C22" s="39"/>
      <c r="D22" s="18"/>
      <c r="E22" s="18"/>
      <c r="F22" s="35"/>
      <c r="G22" s="29"/>
      <c r="H22" s="29"/>
      <c r="I22" s="29"/>
      <c r="J22" s="29"/>
      <c r="K22" s="34"/>
      <c r="L22" s="34"/>
      <c r="M22" s="39"/>
    </row>
    <row r="23" customFormat="false" ht="12" hidden="false" customHeight="false" outlineLevel="0" collapsed="false">
      <c r="A23" s="34"/>
      <c r="B23" s="34"/>
      <c r="C23" s="39"/>
      <c r="D23" s="18"/>
      <c r="E23" s="18"/>
      <c r="F23" s="35"/>
      <c r="G23" s="29"/>
      <c r="H23" s="29"/>
      <c r="I23" s="29"/>
      <c r="J23" s="29"/>
      <c r="K23" s="34"/>
      <c r="L23" s="34"/>
      <c r="M23" s="39"/>
    </row>
    <row r="24" customFormat="false" ht="12" hidden="false" customHeight="false" outlineLevel="0" collapsed="false">
      <c r="A24" s="34"/>
      <c r="B24" s="34"/>
      <c r="C24" s="39"/>
      <c r="D24" s="18"/>
      <c r="E24" s="18"/>
      <c r="F24" s="35"/>
      <c r="G24" s="29"/>
      <c r="H24" s="29"/>
      <c r="I24" s="29"/>
      <c r="J24" s="29"/>
      <c r="K24" s="34"/>
      <c r="L24" s="34"/>
      <c r="M24" s="39"/>
    </row>
    <row r="25" customFormat="false" ht="12" hidden="false" customHeight="false" outlineLevel="0" collapsed="false">
      <c r="A25" s="34"/>
      <c r="B25" s="34"/>
      <c r="C25" s="39"/>
      <c r="D25" s="18"/>
      <c r="E25" s="18"/>
      <c r="F25" s="35"/>
      <c r="G25" s="29"/>
      <c r="H25" s="29"/>
      <c r="I25" s="29"/>
      <c r="J25" s="29"/>
      <c r="K25" s="34"/>
      <c r="L25" s="34"/>
      <c r="M25" s="39"/>
    </row>
    <row r="49" customFormat="false" ht="12" hidden="false" customHeight="false" outlineLevel="0" collapsed="false">
      <c r="B49" s="0" t="n">
        <v>1</v>
      </c>
      <c r="C49" s="0" t="n">
        <v>-1</v>
      </c>
    </row>
    <row r="50" customFormat="false" ht="12" hidden="false" customHeight="false" outlineLevel="0" collapsed="false">
      <c r="B50" s="0" t="n">
        <v>2</v>
      </c>
      <c r="C50" s="0" t="n">
        <v>-2</v>
      </c>
    </row>
    <row r="51" customFormat="false" ht="12" hidden="false" customHeight="false" outlineLevel="0" collapsed="false">
      <c r="B51" s="0" t="n">
        <v>3</v>
      </c>
      <c r="C51" s="0" t="n">
        <v>-3</v>
      </c>
    </row>
    <row r="52" customFormat="false" ht="12" hidden="false" customHeight="false" outlineLevel="0" collapsed="false">
      <c r="B52" s="0" t="n">
        <v>4</v>
      </c>
      <c r="C52" s="0" t="n">
        <v>-4</v>
      </c>
    </row>
    <row r="53" customFormat="false" ht="12" hidden="false" customHeight="false" outlineLevel="0" collapsed="false">
      <c r="B53" s="0" t="n">
        <v>5</v>
      </c>
      <c r="C53" s="0" t="n">
        <v>-5</v>
      </c>
    </row>
  </sheetData>
  <mergeCells count="43">
    <mergeCell ref="C3:G3"/>
    <mergeCell ref="A8:C8"/>
    <mergeCell ref="D8:J8"/>
    <mergeCell ref="K8:M8"/>
    <mergeCell ref="A10:A12"/>
    <mergeCell ref="B10:B12"/>
    <mergeCell ref="C10:C12"/>
    <mergeCell ref="I10:I12"/>
    <mergeCell ref="J10:J12"/>
    <mergeCell ref="K10:K12"/>
    <mergeCell ref="L10:L12"/>
    <mergeCell ref="M10:M12"/>
    <mergeCell ref="A15:C15"/>
    <mergeCell ref="D15:J15"/>
    <mergeCell ref="K15:M15"/>
    <mergeCell ref="D16:E16"/>
    <mergeCell ref="G16:H16"/>
    <mergeCell ref="A17:A25"/>
    <mergeCell ref="B17:B25"/>
    <mergeCell ref="C17:C25"/>
    <mergeCell ref="D17:E17"/>
    <mergeCell ref="G17:H17"/>
    <mergeCell ref="I17:I25"/>
    <mergeCell ref="J17:J25"/>
    <mergeCell ref="K17:K25"/>
    <mergeCell ref="L17:L25"/>
    <mergeCell ref="M17:M25"/>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s>
  <conditionalFormatting sqref="A10:B10 F10:I10 F11:H12">
    <cfRule type="cellIs" priority="2" operator="between" aboveAverage="0" equalAverage="0" bottom="0" percent="0" rank="0" text="" dxfId="121">
      <formula>0</formula>
      <formula>0</formula>
    </cfRule>
  </conditionalFormatting>
  <conditionalFormatting sqref="C10">
    <cfRule type="cellIs" priority="3" operator="between" aboveAverage="0" equalAverage="0" bottom="0" percent="0" rank="0" text="" dxfId="122">
      <formula>8</formula>
      <formula>16</formula>
    </cfRule>
    <cfRule type="cellIs" priority="4" operator="between" aboveAverage="0" equalAverage="0" bottom="0" percent="0" rank="0" text="" dxfId="123">
      <formula>4</formula>
      <formula>6</formula>
    </cfRule>
    <cfRule type="cellIs" priority="5" operator="between" aboveAverage="0" equalAverage="0" bottom="0" percent="0" rank="0" text="" dxfId="124">
      <formula>0</formula>
      <formula>3</formula>
    </cfRule>
  </conditionalFormatting>
  <conditionalFormatting sqref="C17">
    <cfRule type="cellIs" priority="6" operator="between" aboveAverage="0" equalAverage="0" bottom="0" percent="0" rank="0" text="" dxfId="125">
      <formula>8</formula>
      <formula>16</formula>
    </cfRule>
    <cfRule type="cellIs" priority="7" operator="between" aboveAverage="0" equalAverage="0" bottom="0" percent="0" rank="0" text="" dxfId="126">
      <formula>4</formula>
      <formula>6</formula>
    </cfRule>
    <cfRule type="cellIs" priority="8" operator="between" aboveAverage="0" equalAverage="0" bottom="0" percent="0" rank="0" text="" dxfId="127">
      <formula>0</formula>
      <formula>3</formula>
    </cfRule>
  </conditionalFormatting>
  <conditionalFormatting sqref="M10">
    <cfRule type="cellIs" priority="9" operator="between" aboveAverage="0" equalAverage="0" bottom="0" percent="0" rank="0" text="" dxfId="128">
      <formula>8</formula>
      <formula>16</formula>
    </cfRule>
    <cfRule type="cellIs" priority="10" operator="between" aboveAverage="0" equalAverage="0" bottom="0" percent="0" rank="0" text="" dxfId="129">
      <formula>4</formula>
      <formula>6</formula>
    </cfRule>
    <cfRule type="cellIs" priority="11" operator="between" aboveAverage="0" equalAverage="0" bottom="0" percent="0" rank="0" text="" dxfId="130">
      <formula>0</formula>
      <formula>3</formula>
    </cfRule>
  </conditionalFormatting>
  <conditionalFormatting sqref="M17">
    <cfRule type="cellIs" priority="12" operator="between" aboveAverage="0" equalAverage="0" bottom="0" percent="0" rank="0" text="" dxfId="131">
      <formula>8</formula>
      <formula>16</formula>
    </cfRule>
    <cfRule type="cellIs" priority="13" operator="between" aboveAverage="0" equalAverage="0" bottom="0" percent="0" rank="0" text="" dxfId="132">
      <formula>4</formula>
      <formula>6</formula>
    </cfRule>
    <cfRule type="cellIs" priority="14" operator="between" aboveAverage="0" equalAverage="0" bottom="0" percent="0" rank="0" text="" dxfId="133">
      <formula>0</formula>
      <formula>3</formula>
    </cfRule>
  </conditionalFormatting>
  <dataValidations count="5">
    <dataValidation allowBlank="true" errorStyle="stop" operator="between" showDropDown="false" showErrorMessage="true" showInputMessage="true" sqref="A10:B10 B11:B12" type="list">
      <formula1>positive</formula1>
      <formula2>0</formula2>
    </dataValidation>
    <dataValidation allowBlank="true" errorStyle="stop" operator="between" showDropDown="false" showErrorMessage="true" showInputMessage="true" sqref="H10:H11" type="list">
      <formula1>SR1!$K$3:$K$5</formula1>
      <formula2>0</formula2>
    </dataValidation>
    <dataValidation allowBlank="true" errorStyle="stop" operator="between" showDropDown="false" showErrorMessage="true" showInputMessage="true" sqref="F10:G11" type="list">
      <formula1>SR1!$J$3:$J$4</formula1>
      <formula2>0</formula2>
    </dataValidation>
    <dataValidation allowBlank="true" errorStyle="stop" operator="between" showDropDown="false" showErrorMessage="true" showInputMessage="true" sqref="I10:J12 I17:J25" type="list">
      <formula1>negative</formula1>
      <formula2>0</formula2>
    </dataValidation>
    <dataValidation allowBlank="true" errorStyle="stop" operator="between" showDropDown="false" showErrorMessage="true" showInputMessage="true" sqref="F12:H12" type="list">
      <formula1>'https://webpub3.igae.minhap.gob.es/users/hognale/appdata/local/microsoft/windows/temporary internet files/content.outlook/yfn29nsq/[fraud risk assessment tool - 4.4.13.xlsx]a. operating environment'!#ref!</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60"/>
  <sheetViews>
    <sheetView showFormulas="false" showGridLines="true" showRowColHeaders="true" showZeros="true" rightToLeft="false" tabSelected="false" showOutlineSymbols="true" defaultGridColor="true" view="pageBreakPreview" topLeftCell="A1" colorId="64" zoomScale="100" zoomScaleNormal="75" zoomScalePageLayoutView="100" workbookViewId="0">
      <selection pane="topLeft" activeCell="E11" activeCellId="0" sqref="E11"/>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78" hidden="false" customHeight="false" outlineLevel="0" collapsed="false">
      <c r="C5" s="65" t="str">
        <f aca="false">'2. Ejecución de operaciones'!A12:A12</f>
        <v>IR6</v>
      </c>
      <c r="D5" s="26" t="str">
        <f aca="false">'2. Ejecución de operaciones'!B12:B12</f>
        <v>Manipulación de las reclamaciones de costes </v>
      </c>
      <c r="E5" s="26" t="str">
        <f aca="false">'2. Ejecución de operaciones'!C12:C12</f>
        <v>Un contratista puede manipular las reclamaciones de costes o la facturación para incluir cargos excesivos o duplicados, es decir:
- reclamando el mismo contratista dos veces los mismos costes, o
- emitiendo facturas falsas, infladas o duplicadas.
</v>
      </c>
      <c r="F5" s="26" t="str">
        <f aca="false">'2. Ejecución de operaciones'!E12:E12</f>
        <v>Terceros</v>
      </c>
      <c r="G5" s="27" t="str">
        <f aca="false">'1. Selección de operaciones'!E6</f>
        <v>Interno / Colusión</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15" hidden="false" customHeight="true" outlineLevel="0" collapsed="false">
      <c r="A10" s="29" t="n">
        <v>4</v>
      </c>
      <c r="B10" s="29" t="n">
        <v>3</v>
      </c>
      <c r="C10" s="39" t="n">
        <f aca="false">A10*B10</f>
        <v>12</v>
      </c>
      <c r="D10" s="66" t="s">
        <v>226</v>
      </c>
      <c r="E10" s="66"/>
      <c r="F10" s="66"/>
      <c r="G10" s="66"/>
      <c r="H10" s="66"/>
      <c r="I10" s="29" t="n">
        <v>-2</v>
      </c>
      <c r="J10" s="29" t="n">
        <v>-2</v>
      </c>
      <c r="K10" s="34" t="n">
        <f aca="false">A10+I10</f>
        <v>2</v>
      </c>
      <c r="L10" s="34" t="n">
        <f aca="false">B10+J10</f>
        <v>1</v>
      </c>
      <c r="M10" s="39" t="n">
        <f aca="false">K10*L10</f>
        <v>2</v>
      </c>
    </row>
    <row r="11" customFormat="false" ht="75" hidden="false" customHeight="false" outlineLevel="0" collapsed="false">
      <c r="A11" s="29"/>
      <c r="B11" s="29"/>
      <c r="C11" s="39"/>
      <c r="D11" s="31" t="s">
        <v>227</v>
      </c>
      <c r="E11" s="32" t="s">
        <v>228</v>
      </c>
      <c r="F11" s="33" t="s">
        <v>27</v>
      </c>
      <c r="G11" s="33" t="s">
        <v>27</v>
      </c>
      <c r="H11" s="33" t="s">
        <v>28</v>
      </c>
      <c r="I11" s="29"/>
      <c r="J11" s="29"/>
      <c r="K11" s="34"/>
      <c r="L11" s="34"/>
      <c r="M11" s="39"/>
    </row>
    <row r="12" customFormat="false" ht="24.75" hidden="false" customHeight="false" outlineLevel="0" collapsed="false">
      <c r="A12" s="29"/>
      <c r="B12" s="29"/>
      <c r="C12" s="39"/>
      <c r="D12" s="31" t="s">
        <v>229</v>
      </c>
      <c r="E12" s="32" t="s">
        <v>197</v>
      </c>
      <c r="F12" s="33" t="s">
        <v>27</v>
      </c>
      <c r="G12" s="33" t="s">
        <v>27</v>
      </c>
      <c r="H12" s="33" t="s">
        <v>28</v>
      </c>
      <c r="I12" s="29"/>
      <c r="J12" s="29"/>
      <c r="K12" s="34"/>
      <c r="L12" s="34"/>
      <c r="M12" s="39"/>
    </row>
    <row r="13" customFormat="false" ht="12.75" hidden="false" customHeight="false" outlineLevel="0" collapsed="false">
      <c r="A13" s="29"/>
      <c r="B13" s="29"/>
      <c r="C13" s="39"/>
      <c r="D13" s="35" t="s">
        <v>230</v>
      </c>
      <c r="E13" s="36" t="s">
        <v>82</v>
      </c>
      <c r="F13" s="29"/>
      <c r="G13" s="29"/>
      <c r="H13" s="29"/>
      <c r="I13" s="29"/>
      <c r="J13" s="29"/>
      <c r="K13" s="34"/>
      <c r="L13" s="34"/>
      <c r="M13" s="39"/>
    </row>
    <row r="14" customFormat="false" ht="15" hidden="false" customHeight="true" outlineLevel="0" collapsed="false">
      <c r="A14" s="29"/>
      <c r="B14" s="29"/>
      <c r="C14" s="39"/>
      <c r="D14" s="66" t="s">
        <v>231</v>
      </c>
      <c r="E14" s="66"/>
      <c r="F14" s="66"/>
      <c r="G14" s="66"/>
      <c r="H14" s="66"/>
      <c r="I14" s="29"/>
      <c r="J14" s="29"/>
      <c r="K14" s="34"/>
      <c r="L14" s="34"/>
      <c r="M14" s="39"/>
    </row>
    <row r="15" customFormat="false" ht="54.75" hidden="false" customHeight="true" outlineLevel="0" collapsed="false">
      <c r="A15" s="29"/>
      <c r="B15" s="29"/>
      <c r="C15" s="39"/>
      <c r="D15" s="31" t="s">
        <v>232</v>
      </c>
      <c r="E15" s="32" t="s">
        <v>233</v>
      </c>
      <c r="F15" s="33" t="s">
        <v>27</v>
      </c>
      <c r="G15" s="33" t="s">
        <v>27</v>
      </c>
      <c r="H15" s="33" t="s">
        <v>31</v>
      </c>
      <c r="I15" s="29"/>
      <c r="J15" s="29"/>
      <c r="K15" s="34"/>
      <c r="L15" s="34"/>
      <c r="M15" s="39"/>
    </row>
    <row r="16" customFormat="false" ht="49.5" hidden="false" customHeight="false" outlineLevel="0" collapsed="false">
      <c r="A16" s="29"/>
      <c r="B16" s="29"/>
      <c r="C16" s="39"/>
      <c r="D16" s="31" t="s">
        <v>234</v>
      </c>
      <c r="E16" s="32" t="s">
        <v>235</v>
      </c>
      <c r="F16" s="33" t="s">
        <v>27</v>
      </c>
      <c r="G16" s="33" t="s">
        <v>27</v>
      </c>
      <c r="H16" s="33" t="s">
        <v>31</v>
      </c>
      <c r="I16" s="29"/>
      <c r="J16" s="29"/>
      <c r="K16" s="34"/>
      <c r="L16" s="34"/>
      <c r="M16" s="39"/>
    </row>
    <row r="17" customFormat="false" ht="49.5" hidden="false" customHeight="false" outlineLevel="0" collapsed="false">
      <c r="A17" s="29"/>
      <c r="B17" s="29"/>
      <c r="C17" s="39"/>
      <c r="D17" s="31" t="s">
        <v>236</v>
      </c>
      <c r="E17" s="32" t="s">
        <v>237</v>
      </c>
      <c r="F17" s="33" t="s">
        <v>27</v>
      </c>
      <c r="G17" s="33" t="s">
        <v>27</v>
      </c>
      <c r="H17" s="33" t="s">
        <v>31</v>
      </c>
      <c r="I17" s="29"/>
      <c r="J17" s="29"/>
      <c r="K17" s="34"/>
      <c r="L17" s="34"/>
      <c r="M17" s="39"/>
    </row>
    <row r="18" customFormat="false" ht="24.75" hidden="false" customHeight="false" outlineLevel="0" collapsed="false">
      <c r="A18" s="29"/>
      <c r="B18" s="29"/>
      <c r="C18" s="39"/>
      <c r="D18" s="31" t="s">
        <v>238</v>
      </c>
      <c r="E18" s="32" t="s">
        <v>197</v>
      </c>
      <c r="F18" s="33" t="s">
        <v>27</v>
      </c>
      <c r="G18" s="33" t="s">
        <v>27</v>
      </c>
      <c r="H18" s="33" t="s">
        <v>28</v>
      </c>
      <c r="I18" s="29"/>
      <c r="J18" s="29"/>
      <c r="K18" s="34"/>
      <c r="L18" s="34"/>
      <c r="M18" s="39"/>
    </row>
    <row r="19" customFormat="false" ht="25.5" hidden="false" customHeight="false" outlineLevel="0" collapsed="false">
      <c r="A19" s="29"/>
      <c r="B19" s="29"/>
      <c r="C19" s="39"/>
      <c r="D19" s="35" t="s">
        <v>239</v>
      </c>
      <c r="E19" s="36" t="s">
        <v>240</v>
      </c>
      <c r="F19" s="33" t="s">
        <v>27</v>
      </c>
      <c r="G19" s="33" t="s">
        <v>27</v>
      </c>
      <c r="H19" s="33" t="s">
        <v>28</v>
      </c>
      <c r="I19" s="29"/>
      <c r="J19" s="29"/>
      <c r="K19" s="34"/>
      <c r="L19" s="34"/>
      <c r="M19" s="39"/>
    </row>
    <row r="22" customFormat="false" ht="26.25" hidden="false" customHeight="true" outlineLevel="0" collapsed="false">
      <c r="A22" s="5" t="s">
        <v>36</v>
      </c>
      <c r="B22" s="5"/>
      <c r="C22" s="5"/>
      <c r="D22" s="5" t="s">
        <v>66</v>
      </c>
      <c r="E22" s="5"/>
      <c r="F22" s="5"/>
      <c r="G22" s="5"/>
      <c r="H22" s="5"/>
      <c r="I22" s="5"/>
      <c r="J22" s="5"/>
      <c r="K22" s="5" t="s">
        <v>67</v>
      </c>
      <c r="L22" s="5"/>
      <c r="M22" s="5"/>
    </row>
    <row r="23" customFormat="false" ht="154.5" hidden="false" customHeight="true" outlineLevel="0" collapsed="false">
      <c r="A23" s="7" t="s">
        <v>47</v>
      </c>
      <c r="B23" s="7" t="s">
        <v>48</v>
      </c>
      <c r="C23" s="7" t="s">
        <v>49</v>
      </c>
      <c r="D23" s="7" t="s">
        <v>68</v>
      </c>
      <c r="E23" s="7"/>
      <c r="F23" s="37" t="s">
        <v>69</v>
      </c>
      <c r="G23" s="7" t="s">
        <v>70</v>
      </c>
      <c r="H23" s="7"/>
      <c r="I23" s="37" t="s">
        <v>71</v>
      </c>
      <c r="J23" s="37" t="s">
        <v>72</v>
      </c>
      <c r="K23" s="7" t="s">
        <v>73</v>
      </c>
      <c r="L23" s="7" t="s">
        <v>74</v>
      </c>
      <c r="M23" s="7" t="s">
        <v>75</v>
      </c>
    </row>
    <row r="24" customFormat="false" ht="12" hidden="false" customHeight="false" outlineLevel="0" collapsed="false">
      <c r="A24" s="34" t="n">
        <f aca="false">K10</f>
        <v>2</v>
      </c>
      <c r="B24" s="34" t="n">
        <f aca="false">L10</f>
        <v>1</v>
      </c>
      <c r="C24" s="39" t="n">
        <f aca="false">M10</f>
        <v>2</v>
      </c>
      <c r="D24" s="18"/>
      <c r="E24" s="18"/>
      <c r="F24" s="35"/>
      <c r="G24" s="29"/>
      <c r="H24" s="29"/>
      <c r="I24" s="29" t="n">
        <v>-1</v>
      </c>
      <c r="J24" s="29"/>
      <c r="K24" s="34" t="n">
        <f aca="false">A24+I24</f>
        <v>1</v>
      </c>
      <c r="L24" s="34" t="n">
        <f aca="false">B24+J24</f>
        <v>1</v>
      </c>
      <c r="M24" s="39" t="n">
        <f aca="false">K24*L24</f>
        <v>1</v>
      </c>
    </row>
    <row r="25" customFormat="false" ht="12" hidden="false" customHeight="false" outlineLevel="0" collapsed="false">
      <c r="A25" s="34"/>
      <c r="B25" s="34"/>
      <c r="C25" s="39"/>
      <c r="D25" s="18"/>
      <c r="E25" s="18"/>
      <c r="F25" s="35"/>
      <c r="G25" s="29"/>
      <c r="H25" s="29"/>
      <c r="I25" s="29"/>
      <c r="J25" s="29"/>
      <c r="K25" s="34"/>
      <c r="L25" s="34"/>
      <c r="M25" s="39"/>
    </row>
    <row r="26" customFormat="false" ht="12" hidden="false" customHeight="false" outlineLevel="0" collapsed="false">
      <c r="A26" s="34"/>
      <c r="B26" s="34"/>
      <c r="C26" s="39"/>
      <c r="D26" s="18"/>
      <c r="E26" s="18"/>
      <c r="F26" s="35"/>
      <c r="G26" s="29"/>
      <c r="H26" s="29"/>
      <c r="I26" s="29"/>
      <c r="J26" s="29"/>
      <c r="K26" s="34"/>
      <c r="L26" s="34"/>
      <c r="M26" s="39"/>
    </row>
    <row r="27" customFormat="false" ht="12" hidden="false" customHeight="false" outlineLevel="0" collapsed="false">
      <c r="A27" s="34"/>
      <c r="B27" s="34"/>
      <c r="C27" s="39"/>
      <c r="D27" s="18"/>
      <c r="E27" s="18"/>
      <c r="F27" s="35"/>
      <c r="G27" s="29"/>
      <c r="H27" s="29"/>
      <c r="I27" s="29"/>
      <c r="J27" s="29"/>
      <c r="K27" s="34"/>
      <c r="L27" s="34"/>
      <c r="M27" s="39"/>
    </row>
    <row r="28" customFormat="false" ht="12" hidden="false" customHeight="false" outlineLevel="0" collapsed="false">
      <c r="A28" s="34"/>
      <c r="B28" s="34"/>
      <c r="C28" s="39"/>
      <c r="D28" s="18"/>
      <c r="E28" s="18"/>
      <c r="F28" s="35"/>
      <c r="G28" s="29"/>
      <c r="H28" s="29"/>
      <c r="I28" s="29"/>
      <c r="J28" s="29"/>
      <c r="K28" s="34"/>
      <c r="L28" s="34"/>
      <c r="M28" s="39"/>
    </row>
    <row r="29" customFormat="false" ht="12" hidden="false" customHeight="false" outlineLevel="0" collapsed="false">
      <c r="A29" s="34"/>
      <c r="B29" s="34"/>
      <c r="C29" s="39"/>
      <c r="D29" s="18"/>
      <c r="E29" s="18"/>
      <c r="F29" s="35"/>
      <c r="G29" s="29"/>
      <c r="H29" s="29"/>
      <c r="I29" s="29"/>
      <c r="J29" s="29"/>
      <c r="K29" s="34"/>
      <c r="L29" s="34"/>
      <c r="M29" s="39"/>
    </row>
    <row r="30" customFormat="false" ht="12" hidden="false" customHeight="false" outlineLevel="0" collapsed="false">
      <c r="A30" s="34"/>
      <c r="B30" s="34"/>
      <c r="C30" s="39"/>
      <c r="D30" s="18"/>
      <c r="E30" s="18"/>
      <c r="F30" s="35"/>
      <c r="G30" s="29"/>
      <c r="H30" s="29"/>
      <c r="I30" s="29"/>
      <c r="J30" s="29"/>
      <c r="K30" s="34"/>
      <c r="L30" s="34"/>
      <c r="M30" s="39"/>
    </row>
    <row r="31" customFormat="false" ht="12" hidden="false" customHeight="false" outlineLevel="0" collapsed="false">
      <c r="A31" s="34"/>
      <c r="B31" s="34"/>
      <c r="C31" s="39"/>
      <c r="D31" s="18"/>
      <c r="E31" s="18"/>
      <c r="F31" s="35"/>
      <c r="G31" s="29"/>
      <c r="H31" s="29"/>
      <c r="I31" s="29"/>
      <c r="J31" s="29"/>
      <c r="K31" s="34"/>
      <c r="L31" s="34"/>
      <c r="M31" s="39"/>
    </row>
    <row r="32" customFormat="false" ht="12" hidden="false" customHeight="false" outlineLevel="0" collapsed="false">
      <c r="A32" s="34"/>
      <c r="B32" s="34"/>
      <c r="C32" s="39"/>
      <c r="D32" s="18"/>
      <c r="E32" s="18"/>
      <c r="F32" s="35"/>
      <c r="G32" s="29"/>
      <c r="H32" s="29"/>
      <c r="I32" s="29"/>
      <c r="J32" s="29"/>
      <c r="K32" s="34"/>
      <c r="L32" s="34"/>
      <c r="M32" s="39"/>
    </row>
    <row r="56" customFormat="false" ht="12" hidden="false" customHeight="false" outlineLevel="0" collapsed="false">
      <c r="B56" s="0" t="n">
        <v>1</v>
      </c>
      <c r="C56" s="0" t="n">
        <v>-1</v>
      </c>
    </row>
    <row r="57" customFormat="false" ht="12" hidden="false" customHeight="false" outlineLevel="0" collapsed="false">
      <c r="B57" s="0" t="n">
        <v>2</v>
      </c>
      <c r="C57" s="0" t="n">
        <v>-2</v>
      </c>
    </row>
    <row r="58" customFormat="false" ht="12" hidden="false" customHeight="false" outlineLevel="0" collapsed="false">
      <c r="B58" s="0" t="n">
        <v>3</v>
      </c>
      <c r="C58" s="0" t="n">
        <v>-3</v>
      </c>
    </row>
    <row r="59" customFormat="false" ht="12" hidden="false" customHeight="false" outlineLevel="0" collapsed="false">
      <c r="B59" s="0" t="n">
        <v>4</v>
      </c>
      <c r="C59" s="0" t="n">
        <v>-4</v>
      </c>
    </row>
    <row r="60" customFormat="false" ht="12" hidden="false" customHeight="false" outlineLevel="0" collapsed="false">
      <c r="B60" s="0" t="n">
        <v>5</v>
      </c>
      <c r="C60" s="0" t="n">
        <v>-5</v>
      </c>
    </row>
  </sheetData>
  <mergeCells count="45">
    <mergeCell ref="C3:G3"/>
    <mergeCell ref="A8:C8"/>
    <mergeCell ref="D8:J8"/>
    <mergeCell ref="K8:M8"/>
    <mergeCell ref="A10:A19"/>
    <mergeCell ref="B10:B19"/>
    <mergeCell ref="C10:C19"/>
    <mergeCell ref="D10:H10"/>
    <mergeCell ref="I10:I19"/>
    <mergeCell ref="J10:J19"/>
    <mergeCell ref="K10:K19"/>
    <mergeCell ref="L10:L19"/>
    <mergeCell ref="M10:M19"/>
    <mergeCell ref="D14:H14"/>
    <mergeCell ref="A22:C22"/>
    <mergeCell ref="D22:J22"/>
    <mergeCell ref="K22:M22"/>
    <mergeCell ref="D23:E23"/>
    <mergeCell ref="G23:H23"/>
    <mergeCell ref="A24:A32"/>
    <mergeCell ref="B24:B32"/>
    <mergeCell ref="C24:C32"/>
    <mergeCell ref="D24:E24"/>
    <mergeCell ref="G24:H24"/>
    <mergeCell ref="I24:I32"/>
    <mergeCell ref="J24:J32"/>
    <mergeCell ref="K24:K32"/>
    <mergeCell ref="L24:L32"/>
    <mergeCell ref="M24:M32"/>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s>
  <conditionalFormatting sqref="A10:B10">
    <cfRule type="cellIs" priority="2" operator="between" aboveAverage="0" equalAverage="0" bottom="0" percent="0" rank="0" text="" dxfId="134">
      <formula>0</formula>
      <formula>0</formula>
    </cfRule>
  </conditionalFormatting>
  <conditionalFormatting sqref="C10">
    <cfRule type="cellIs" priority="3" operator="between" aboveAverage="0" equalAverage="0" bottom="0" percent="0" rank="0" text="" dxfId="135">
      <formula>8</formula>
      <formula>16</formula>
    </cfRule>
    <cfRule type="cellIs" priority="4" operator="between" aboveAverage="0" equalAverage="0" bottom="0" percent="0" rank="0" text="" dxfId="136">
      <formula>4</formula>
      <formula>6</formula>
    </cfRule>
    <cfRule type="cellIs" priority="5" operator="between" aboveAverage="0" equalAverage="0" bottom="0" percent="0" rank="0" text="" dxfId="137">
      <formula>0</formula>
      <formula>3</formula>
    </cfRule>
  </conditionalFormatting>
  <conditionalFormatting sqref="C24">
    <cfRule type="cellIs" priority="6" operator="between" aboveAverage="0" equalAverage="0" bottom="0" percent="0" rank="0" text="" dxfId="138">
      <formula>8</formula>
      <formula>16</formula>
    </cfRule>
    <cfRule type="cellIs" priority="7" operator="between" aboveAverage="0" equalAverage="0" bottom="0" percent="0" rank="0" text="" dxfId="139">
      <formula>4</formula>
      <formula>6</formula>
    </cfRule>
    <cfRule type="cellIs" priority="8" operator="between" aboveAverage="0" equalAverage="0" bottom="0" percent="0" rank="0" text="" dxfId="140">
      <formula>0</formula>
      <formula>3</formula>
    </cfRule>
  </conditionalFormatting>
  <conditionalFormatting sqref="F11:H13">
    <cfRule type="cellIs" priority="9" operator="between" aboveAverage="0" equalAverage="0" bottom="0" percent="0" rank="0" text="" dxfId="141">
      <formula>0</formula>
      <formula>0</formula>
    </cfRule>
  </conditionalFormatting>
  <conditionalFormatting sqref="F15:H19">
    <cfRule type="cellIs" priority="10" operator="between" aboveAverage="0" equalAverage="0" bottom="0" percent="0" rank="0" text="" dxfId="142">
      <formula>0</formula>
      <formula>0</formula>
    </cfRule>
  </conditionalFormatting>
  <conditionalFormatting sqref="I10">
    <cfRule type="cellIs" priority="11" operator="between" aboveAverage="0" equalAverage="0" bottom="0" percent="0" rank="0" text="" dxfId="143">
      <formula>0</formula>
      <formula>0</formula>
    </cfRule>
  </conditionalFormatting>
  <conditionalFormatting sqref="M10">
    <cfRule type="cellIs" priority="12" operator="between" aboveAverage="0" equalAverage="0" bottom="0" percent="0" rank="0" text="" dxfId="144">
      <formula>8</formula>
      <formula>16</formula>
    </cfRule>
    <cfRule type="cellIs" priority="13" operator="between" aboveAverage="0" equalAverage="0" bottom="0" percent="0" rank="0" text="" dxfId="145">
      <formula>4</formula>
      <formula>6</formula>
    </cfRule>
    <cfRule type="cellIs" priority="14" operator="between" aboveAverage="0" equalAverage="0" bottom="0" percent="0" rank="0" text="" dxfId="146">
      <formula>0</formula>
      <formula>3</formula>
    </cfRule>
  </conditionalFormatting>
  <conditionalFormatting sqref="M24">
    <cfRule type="cellIs" priority="15" operator="between" aboveAverage="0" equalAverage="0" bottom="0" percent="0" rank="0" text="" dxfId="147">
      <formula>8</formula>
      <formula>16</formula>
    </cfRule>
    <cfRule type="cellIs" priority="16" operator="between" aboveAverage="0" equalAverage="0" bottom="0" percent="0" rank="0" text="" dxfId="148">
      <formula>4</formula>
      <formula>6</formula>
    </cfRule>
    <cfRule type="cellIs" priority="17" operator="between" aboveAverage="0" equalAverage="0" bottom="0" percent="0" rank="0" text="" dxfId="149">
      <formula>0</formula>
      <formula>3</formula>
    </cfRule>
  </conditionalFormatting>
  <dataValidations count="5">
    <dataValidation allowBlank="true" errorStyle="stop" operator="between" showDropDown="false" showErrorMessage="true" showInputMessage="true" sqref="A10:B10" type="list">
      <formula1>positive</formula1>
      <formula2>0</formula2>
    </dataValidation>
    <dataValidation allowBlank="true" errorStyle="stop" operator="between" showDropDown="false" showErrorMessage="true" showInputMessage="true" sqref="F11:G12 F15:G19" type="list">
      <formula1>SR1!$J$3:$J$4</formula1>
      <formula2>0</formula2>
    </dataValidation>
    <dataValidation allowBlank="true" errorStyle="stop" operator="between" showDropDown="false" showErrorMessage="true" showInputMessage="true" sqref="H11:H12 H15:H19" type="list">
      <formula1>SR1!$K$3:$K$5</formula1>
      <formula2>0</formula2>
    </dataValidation>
    <dataValidation allowBlank="true" errorStyle="stop" operator="between" showDropDown="false" showErrorMessage="true" showInputMessage="true" sqref="I10:J10 I24:J32" type="list">
      <formula1>negative</formula1>
      <formula2>0</formula2>
    </dataValidation>
    <dataValidation allowBlank="true" errorStyle="stop" operator="between" showDropDown="false" showErrorMessage="true" showInputMessage="true" sqref="F13:H13" type="list">
      <formula1>'https://webpub3.igae.minhap.gob.es/users/hognale/appdata/local/microsoft/windows/temporary internet files/content.outlook/yfn29nsq/[fraud risk assessment tool - 4.4.13.xlsx]a. operating environment'!#ref!</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60"/>
  <sheetViews>
    <sheetView showFormulas="false" showGridLines="true" showRowColHeaders="true" showZeros="true" rightToLeft="false" tabSelected="false" showOutlineSymbols="true" defaultGridColor="true" view="pageBreakPreview" topLeftCell="A1" colorId="64" zoomScale="90" zoomScaleNormal="75" zoomScalePageLayoutView="90" workbookViewId="0">
      <selection pane="topLeft" activeCell="E16" activeCellId="0" sqref="E16"/>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93" hidden="false" customHeight="false" outlineLevel="0" collapsed="false">
      <c r="C5" s="65" t="str">
        <f aca="false">'2. Ejecución de operaciones'!A13:A13</f>
        <v>IR7</v>
      </c>
      <c r="D5" s="26" t="str">
        <f aca="false">'2. Ejecución de operaciones'!B13:B13</f>
        <v>Falta de entrega o de sustitución de productos</v>
      </c>
      <c r="E5" s="26" t="str">
        <f aca="false">'2. Ejecución de operaciones'!C13:C13</f>
        <v>Los contratistas incumplen las condiciones del contrato no entregando los productos convenidos, alterándolos o sustituyéndolos por otros de calidad inferior, es decir, en los casos en que:
- se han sustituido los productos, o
- los productos no existen, o las actividades no se han realizado de conformidad con el acuerdo de subvención</v>
      </c>
      <c r="F5" s="26" t="str">
        <f aca="false">'2. Ejecución de operaciones'!E13:E13</f>
        <v>Beneficiarios y terceros</v>
      </c>
      <c r="G5" s="26" t="str">
        <f aca="false">'2. Ejecución de operaciones'!F13:F13</f>
        <v>Externo</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15" hidden="false" customHeight="true" outlineLevel="0" collapsed="false">
      <c r="A10" s="29" t="n">
        <v>4</v>
      </c>
      <c r="B10" s="29" t="n">
        <v>2</v>
      </c>
      <c r="C10" s="39" t="n">
        <f aca="false">A10*B10</f>
        <v>8</v>
      </c>
      <c r="D10" s="66" t="s">
        <v>241</v>
      </c>
      <c r="E10" s="66"/>
      <c r="F10" s="66"/>
      <c r="G10" s="66"/>
      <c r="H10" s="66"/>
      <c r="I10" s="29" t="n">
        <v>-1</v>
      </c>
      <c r="J10" s="29" t="n">
        <v>-1</v>
      </c>
      <c r="K10" s="34" t="n">
        <f aca="false">A10+I10</f>
        <v>3</v>
      </c>
      <c r="L10" s="34" t="n">
        <f aca="false">B10+J10</f>
        <v>1</v>
      </c>
      <c r="M10" s="39" t="n">
        <f aca="false">K10*L10</f>
        <v>3</v>
      </c>
    </row>
    <row r="11" customFormat="false" ht="49.5" hidden="false" customHeight="false" outlineLevel="0" collapsed="false">
      <c r="A11" s="29"/>
      <c r="B11" s="29"/>
      <c r="C11" s="39"/>
      <c r="D11" s="31" t="s">
        <v>242</v>
      </c>
      <c r="E11" s="32" t="s">
        <v>243</v>
      </c>
      <c r="F11" s="33" t="s">
        <v>27</v>
      </c>
      <c r="G11" s="33" t="s">
        <v>27</v>
      </c>
      <c r="H11" s="33" t="s">
        <v>31</v>
      </c>
      <c r="I11" s="29"/>
      <c r="J11" s="29"/>
      <c r="K11" s="34"/>
      <c r="L11" s="34"/>
      <c r="M11" s="39"/>
    </row>
    <row r="12" customFormat="false" ht="37.5" hidden="false" customHeight="false" outlineLevel="0" collapsed="false">
      <c r="A12" s="29"/>
      <c r="B12" s="29"/>
      <c r="C12" s="39"/>
      <c r="D12" s="31" t="s">
        <v>244</v>
      </c>
      <c r="E12" s="32" t="s">
        <v>245</v>
      </c>
      <c r="F12" s="33" t="s">
        <v>27</v>
      </c>
      <c r="G12" s="33" t="s">
        <v>27</v>
      </c>
      <c r="H12" s="33" t="s">
        <v>31</v>
      </c>
      <c r="I12" s="29"/>
      <c r="J12" s="29"/>
      <c r="K12" s="34"/>
      <c r="L12" s="34"/>
      <c r="M12" s="39"/>
    </row>
    <row r="13" customFormat="false" ht="24.75" hidden="false" customHeight="false" outlineLevel="0" collapsed="false">
      <c r="A13" s="29"/>
      <c r="B13" s="29"/>
      <c r="C13" s="39"/>
      <c r="D13" s="31" t="s">
        <v>246</v>
      </c>
      <c r="E13" s="32" t="s">
        <v>197</v>
      </c>
      <c r="F13" s="33" t="s">
        <v>27</v>
      </c>
      <c r="G13" s="33" t="s">
        <v>27</v>
      </c>
      <c r="H13" s="33" t="s">
        <v>28</v>
      </c>
      <c r="I13" s="29"/>
      <c r="J13" s="29"/>
      <c r="K13" s="34"/>
      <c r="L13" s="34"/>
      <c r="M13" s="39"/>
    </row>
    <row r="14" customFormat="false" ht="12.75" hidden="false" customHeight="false" outlineLevel="0" collapsed="false">
      <c r="A14" s="29"/>
      <c r="B14" s="29"/>
      <c r="C14" s="39"/>
      <c r="D14" s="35" t="s">
        <v>143</v>
      </c>
      <c r="E14" s="36" t="s">
        <v>82</v>
      </c>
      <c r="F14" s="29"/>
      <c r="G14" s="29"/>
      <c r="H14" s="29"/>
      <c r="I14" s="29"/>
      <c r="J14" s="29"/>
      <c r="K14" s="34"/>
      <c r="L14" s="34"/>
      <c r="M14" s="39"/>
    </row>
    <row r="15" customFormat="false" ht="15" hidden="false" customHeight="true" outlineLevel="0" collapsed="false">
      <c r="A15" s="29"/>
      <c r="B15" s="29"/>
      <c r="C15" s="39"/>
      <c r="D15" s="66" t="s">
        <v>247</v>
      </c>
      <c r="E15" s="66"/>
      <c r="F15" s="66"/>
      <c r="G15" s="66"/>
      <c r="H15" s="66"/>
      <c r="I15" s="29"/>
      <c r="J15" s="29"/>
      <c r="K15" s="34"/>
      <c r="L15" s="34"/>
      <c r="M15" s="39"/>
    </row>
    <row r="16" customFormat="false" ht="49.5" hidden="false" customHeight="false" outlineLevel="0" collapsed="false">
      <c r="A16" s="29"/>
      <c r="B16" s="29"/>
      <c r="C16" s="39"/>
      <c r="D16" s="31" t="s">
        <v>248</v>
      </c>
      <c r="E16" s="32" t="s">
        <v>249</v>
      </c>
      <c r="F16" s="33" t="s">
        <v>30</v>
      </c>
      <c r="G16" s="33" t="s">
        <v>30</v>
      </c>
      <c r="H16" s="33" t="s">
        <v>33</v>
      </c>
      <c r="I16" s="29"/>
      <c r="J16" s="29"/>
      <c r="K16" s="34"/>
      <c r="L16" s="34"/>
      <c r="M16" s="39"/>
    </row>
    <row r="17" customFormat="false" ht="37.5" hidden="false" customHeight="false" outlineLevel="0" collapsed="false">
      <c r="A17" s="29"/>
      <c r="B17" s="29"/>
      <c r="C17" s="39"/>
      <c r="D17" s="31" t="s">
        <v>250</v>
      </c>
      <c r="E17" s="32" t="s">
        <v>251</v>
      </c>
      <c r="F17" s="33" t="s">
        <v>27</v>
      </c>
      <c r="G17" s="33" t="s">
        <v>27</v>
      </c>
      <c r="H17" s="33" t="s">
        <v>31</v>
      </c>
      <c r="I17" s="29"/>
      <c r="J17" s="29"/>
      <c r="K17" s="34"/>
      <c r="L17" s="34"/>
      <c r="M17" s="39"/>
    </row>
    <row r="18" customFormat="false" ht="24.75" hidden="false" customHeight="false" outlineLevel="0" collapsed="false">
      <c r="A18" s="29"/>
      <c r="B18" s="29"/>
      <c r="C18" s="39"/>
      <c r="D18" s="31" t="s">
        <v>252</v>
      </c>
      <c r="E18" s="32" t="s">
        <v>197</v>
      </c>
      <c r="F18" s="33" t="s">
        <v>27</v>
      </c>
      <c r="G18" s="33" t="s">
        <v>27</v>
      </c>
      <c r="H18" s="33" t="s">
        <v>28</v>
      </c>
      <c r="I18" s="29"/>
      <c r="J18" s="29"/>
      <c r="K18" s="34"/>
      <c r="L18" s="34"/>
      <c r="M18" s="39"/>
    </row>
    <row r="19" customFormat="false" ht="25.5" hidden="false" customHeight="false" outlineLevel="0" collapsed="false">
      <c r="A19" s="29"/>
      <c r="B19" s="29"/>
      <c r="C19" s="39"/>
      <c r="D19" s="35" t="s">
        <v>143</v>
      </c>
      <c r="E19" s="36" t="s">
        <v>253</v>
      </c>
      <c r="F19" s="33" t="s">
        <v>27</v>
      </c>
      <c r="G19" s="33" t="s">
        <v>27</v>
      </c>
      <c r="H19" s="33" t="s">
        <v>28</v>
      </c>
      <c r="I19" s="29"/>
      <c r="J19" s="29"/>
      <c r="K19" s="34"/>
      <c r="L19" s="34"/>
      <c r="M19" s="39"/>
    </row>
    <row r="22" customFormat="false" ht="26.25" hidden="false" customHeight="true" outlineLevel="0" collapsed="false">
      <c r="A22" s="5" t="s">
        <v>36</v>
      </c>
      <c r="B22" s="5"/>
      <c r="C22" s="5"/>
      <c r="D22" s="5" t="s">
        <v>66</v>
      </c>
      <c r="E22" s="5"/>
      <c r="F22" s="5"/>
      <c r="G22" s="5"/>
      <c r="H22" s="5"/>
      <c r="I22" s="5"/>
      <c r="J22" s="5"/>
      <c r="K22" s="5" t="s">
        <v>67</v>
      </c>
      <c r="L22" s="5"/>
      <c r="M22" s="5"/>
    </row>
    <row r="23" customFormat="false" ht="154.5" hidden="false" customHeight="true" outlineLevel="0" collapsed="false">
      <c r="A23" s="7" t="s">
        <v>47</v>
      </c>
      <c r="B23" s="7" t="s">
        <v>48</v>
      </c>
      <c r="C23" s="7" t="s">
        <v>49</v>
      </c>
      <c r="D23" s="7" t="s">
        <v>68</v>
      </c>
      <c r="E23" s="7"/>
      <c r="F23" s="37" t="s">
        <v>69</v>
      </c>
      <c r="G23" s="7" t="s">
        <v>70</v>
      </c>
      <c r="H23" s="7"/>
      <c r="I23" s="37" t="s">
        <v>71</v>
      </c>
      <c r="J23" s="37" t="s">
        <v>72</v>
      </c>
      <c r="K23" s="7" t="s">
        <v>73</v>
      </c>
      <c r="L23" s="7" t="s">
        <v>74</v>
      </c>
      <c r="M23" s="7" t="s">
        <v>75</v>
      </c>
    </row>
    <row r="24" customFormat="false" ht="12" hidden="false" customHeight="false" outlineLevel="0" collapsed="false">
      <c r="A24" s="34" t="n">
        <f aca="false">K10</f>
        <v>3</v>
      </c>
      <c r="B24" s="34" t="n">
        <f aca="false">L10</f>
        <v>1</v>
      </c>
      <c r="C24" s="39" t="n">
        <f aca="false">M10</f>
        <v>3</v>
      </c>
      <c r="D24" s="18"/>
      <c r="E24" s="18"/>
      <c r="F24" s="35"/>
      <c r="G24" s="29"/>
      <c r="H24" s="29"/>
      <c r="I24" s="29" t="n">
        <v>-1</v>
      </c>
      <c r="J24" s="29" t="n">
        <v>-1</v>
      </c>
      <c r="K24" s="34" t="n">
        <f aca="false">A24+I24</f>
        <v>2</v>
      </c>
      <c r="L24" s="34" t="n">
        <f aca="false">B24+J24</f>
        <v>0</v>
      </c>
      <c r="M24" s="39" t="n">
        <f aca="false">K24*L24</f>
        <v>0</v>
      </c>
    </row>
    <row r="25" customFormat="false" ht="12" hidden="false" customHeight="false" outlineLevel="0" collapsed="false">
      <c r="A25" s="34"/>
      <c r="B25" s="34"/>
      <c r="C25" s="39"/>
      <c r="D25" s="18"/>
      <c r="E25" s="18"/>
      <c r="F25" s="35"/>
      <c r="G25" s="29"/>
      <c r="H25" s="29"/>
      <c r="I25" s="29"/>
      <c r="J25" s="29"/>
      <c r="K25" s="34"/>
      <c r="L25" s="34"/>
      <c r="M25" s="39"/>
    </row>
    <row r="26" customFormat="false" ht="12" hidden="false" customHeight="false" outlineLevel="0" collapsed="false">
      <c r="A26" s="34"/>
      <c r="B26" s="34"/>
      <c r="C26" s="39"/>
      <c r="D26" s="18"/>
      <c r="E26" s="18"/>
      <c r="F26" s="35"/>
      <c r="G26" s="29"/>
      <c r="H26" s="29"/>
      <c r="I26" s="29"/>
      <c r="J26" s="29"/>
      <c r="K26" s="34"/>
      <c r="L26" s="34"/>
      <c r="M26" s="39"/>
    </row>
    <row r="27" customFormat="false" ht="12" hidden="false" customHeight="false" outlineLevel="0" collapsed="false">
      <c r="A27" s="34"/>
      <c r="B27" s="34"/>
      <c r="C27" s="39"/>
      <c r="D27" s="18"/>
      <c r="E27" s="18"/>
      <c r="F27" s="35"/>
      <c r="G27" s="29"/>
      <c r="H27" s="29"/>
      <c r="I27" s="29"/>
      <c r="J27" s="29"/>
      <c r="K27" s="34"/>
      <c r="L27" s="34"/>
      <c r="M27" s="39"/>
    </row>
    <row r="28" customFormat="false" ht="12" hidden="false" customHeight="false" outlineLevel="0" collapsed="false">
      <c r="A28" s="34"/>
      <c r="B28" s="34"/>
      <c r="C28" s="39"/>
      <c r="D28" s="18"/>
      <c r="E28" s="18"/>
      <c r="F28" s="35"/>
      <c r="G28" s="29"/>
      <c r="H28" s="29"/>
      <c r="I28" s="29"/>
      <c r="J28" s="29"/>
      <c r="K28" s="34"/>
      <c r="L28" s="34"/>
      <c r="M28" s="39"/>
    </row>
    <row r="29" customFormat="false" ht="12" hidden="false" customHeight="false" outlineLevel="0" collapsed="false">
      <c r="A29" s="34"/>
      <c r="B29" s="34"/>
      <c r="C29" s="39"/>
      <c r="D29" s="18"/>
      <c r="E29" s="18"/>
      <c r="F29" s="35"/>
      <c r="G29" s="29"/>
      <c r="H29" s="29"/>
      <c r="I29" s="29"/>
      <c r="J29" s="29"/>
      <c r="K29" s="34"/>
      <c r="L29" s="34"/>
      <c r="M29" s="39"/>
    </row>
    <row r="30" customFormat="false" ht="12" hidden="false" customHeight="false" outlineLevel="0" collapsed="false">
      <c r="A30" s="34"/>
      <c r="B30" s="34"/>
      <c r="C30" s="39"/>
      <c r="D30" s="18"/>
      <c r="E30" s="18"/>
      <c r="F30" s="35"/>
      <c r="G30" s="29"/>
      <c r="H30" s="29"/>
      <c r="I30" s="29"/>
      <c r="J30" s="29"/>
      <c r="K30" s="34"/>
      <c r="L30" s="34"/>
      <c r="M30" s="39"/>
    </row>
    <row r="31" customFormat="false" ht="12" hidden="false" customHeight="false" outlineLevel="0" collapsed="false">
      <c r="A31" s="34"/>
      <c r="B31" s="34"/>
      <c r="C31" s="39"/>
      <c r="D31" s="18"/>
      <c r="E31" s="18"/>
      <c r="F31" s="35"/>
      <c r="G31" s="29"/>
      <c r="H31" s="29"/>
      <c r="I31" s="29"/>
      <c r="J31" s="29"/>
      <c r="K31" s="34"/>
      <c r="L31" s="34"/>
      <c r="M31" s="39"/>
    </row>
    <row r="32" customFormat="false" ht="12" hidden="false" customHeight="false" outlineLevel="0" collapsed="false">
      <c r="A32" s="34"/>
      <c r="B32" s="34"/>
      <c r="C32" s="39"/>
      <c r="D32" s="18"/>
      <c r="E32" s="18"/>
      <c r="F32" s="35"/>
      <c r="G32" s="29"/>
      <c r="H32" s="29"/>
      <c r="I32" s="29"/>
      <c r="J32" s="29"/>
      <c r="K32" s="34"/>
      <c r="L32" s="34"/>
      <c r="M32" s="39"/>
    </row>
    <row r="56" customFormat="false" ht="12" hidden="false" customHeight="false" outlineLevel="0" collapsed="false">
      <c r="B56" s="0" t="n">
        <v>1</v>
      </c>
      <c r="C56" s="0" t="n">
        <v>-1</v>
      </c>
    </row>
    <row r="57" customFormat="false" ht="12" hidden="false" customHeight="false" outlineLevel="0" collapsed="false">
      <c r="B57" s="0" t="n">
        <v>2</v>
      </c>
      <c r="C57" s="0" t="n">
        <v>-2</v>
      </c>
    </row>
    <row r="58" customFormat="false" ht="12" hidden="false" customHeight="false" outlineLevel="0" collapsed="false">
      <c r="B58" s="0" t="n">
        <v>3</v>
      </c>
      <c r="C58" s="0" t="n">
        <v>-3</v>
      </c>
    </row>
    <row r="59" customFormat="false" ht="12" hidden="false" customHeight="false" outlineLevel="0" collapsed="false">
      <c r="B59" s="0" t="n">
        <v>4</v>
      </c>
      <c r="C59" s="0" t="n">
        <v>-4</v>
      </c>
    </row>
    <row r="60" customFormat="false" ht="12" hidden="false" customHeight="false" outlineLevel="0" collapsed="false">
      <c r="B60" s="0" t="n">
        <v>5</v>
      </c>
      <c r="C60" s="0" t="n">
        <v>-5</v>
      </c>
    </row>
  </sheetData>
  <mergeCells count="45">
    <mergeCell ref="C3:G3"/>
    <mergeCell ref="A8:C8"/>
    <mergeCell ref="D8:J8"/>
    <mergeCell ref="K8:M8"/>
    <mergeCell ref="A10:A19"/>
    <mergeCell ref="B10:B19"/>
    <mergeCell ref="C10:C19"/>
    <mergeCell ref="D10:H10"/>
    <mergeCell ref="I10:I19"/>
    <mergeCell ref="J10:J19"/>
    <mergeCell ref="K10:K19"/>
    <mergeCell ref="L10:L19"/>
    <mergeCell ref="M10:M19"/>
    <mergeCell ref="D15:H15"/>
    <mergeCell ref="A22:C22"/>
    <mergeCell ref="D22:J22"/>
    <mergeCell ref="K22:M22"/>
    <mergeCell ref="D23:E23"/>
    <mergeCell ref="G23:H23"/>
    <mergeCell ref="A24:A32"/>
    <mergeCell ref="B24:B32"/>
    <mergeCell ref="C24:C32"/>
    <mergeCell ref="D24:E24"/>
    <mergeCell ref="G24:H24"/>
    <mergeCell ref="I24:I32"/>
    <mergeCell ref="J24:J32"/>
    <mergeCell ref="K24:K32"/>
    <mergeCell ref="L24:L32"/>
    <mergeCell ref="M24:M32"/>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s>
  <conditionalFormatting sqref="A10:B10">
    <cfRule type="cellIs" priority="2" operator="between" aboveAverage="0" equalAverage="0" bottom="0" percent="0" rank="0" text="" dxfId="150">
      <formula>0</formula>
      <formula>0</formula>
    </cfRule>
  </conditionalFormatting>
  <conditionalFormatting sqref="C10">
    <cfRule type="cellIs" priority="3" operator="between" aboveAverage="0" equalAverage="0" bottom="0" percent="0" rank="0" text="" dxfId="151">
      <formula>8</formula>
      <formula>16</formula>
    </cfRule>
    <cfRule type="cellIs" priority="4" operator="between" aboveAverage="0" equalAverage="0" bottom="0" percent="0" rank="0" text="" dxfId="152">
      <formula>4</formula>
      <formula>6</formula>
    </cfRule>
    <cfRule type="cellIs" priority="5" operator="between" aboveAverage="0" equalAverage="0" bottom="0" percent="0" rank="0" text="" dxfId="153">
      <formula>0</formula>
      <formula>3</formula>
    </cfRule>
  </conditionalFormatting>
  <conditionalFormatting sqref="C24">
    <cfRule type="cellIs" priority="6" operator="between" aboveAverage="0" equalAverage="0" bottom="0" percent="0" rank="0" text="" dxfId="154">
      <formula>8</formula>
      <formula>16</formula>
    </cfRule>
    <cfRule type="cellIs" priority="7" operator="between" aboveAverage="0" equalAverage="0" bottom="0" percent="0" rank="0" text="" dxfId="155">
      <formula>4</formula>
      <formula>6</formula>
    </cfRule>
    <cfRule type="cellIs" priority="8" operator="between" aboveAverage="0" equalAverage="0" bottom="0" percent="0" rank="0" text="" dxfId="156">
      <formula>0</formula>
      <formula>3</formula>
    </cfRule>
  </conditionalFormatting>
  <conditionalFormatting sqref="F11:H14">
    <cfRule type="cellIs" priority="9" operator="between" aboveAverage="0" equalAverage="0" bottom="0" percent="0" rank="0" text="" dxfId="157">
      <formula>0</formula>
      <formula>0</formula>
    </cfRule>
  </conditionalFormatting>
  <conditionalFormatting sqref="F16:H19">
    <cfRule type="cellIs" priority="10" operator="between" aboveAverage="0" equalAverage="0" bottom="0" percent="0" rank="0" text="" dxfId="158">
      <formula>0</formula>
      <formula>0</formula>
    </cfRule>
  </conditionalFormatting>
  <conditionalFormatting sqref="I10:J10">
    <cfRule type="cellIs" priority="11" operator="between" aboveAverage="0" equalAverage="0" bottom="0" percent="0" rank="0" text="" dxfId="159">
      <formula>0</formula>
      <formula>0</formula>
    </cfRule>
  </conditionalFormatting>
  <conditionalFormatting sqref="M10">
    <cfRule type="cellIs" priority="12" operator="between" aboveAverage="0" equalAverage="0" bottom="0" percent="0" rank="0" text="" dxfId="160">
      <formula>8</formula>
      <formula>16</formula>
    </cfRule>
    <cfRule type="cellIs" priority="13" operator="between" aboveAverage="0" equalAverage="0" bottom="0" percent="0" rank="0" text="" dxfId="161">
      <formula>4</formula>
      <formula>6</formula>
    </cfRule>
    <cfRule type="cellIs" priority="14" operator="between" aboveAverage="0" equalAverage="0" bottom="0" percent="0" rank="0" text="" dxfId="162">
      <formula>0</formula>
      <formula>3</formula>
    </cfRule>
  </conditionalFormatting>
  <conditionalFormatting sqref="M24">
    <cfRule type="cellIs" priority="15" operator="between" aboveAverage="0" equalAverage="0" bottom="0" percent="0" rank="0" text="" dxfId="163">
      <formula>8</formula>
      <formula>16</formula>
    </cfRule>
    <cfRule type="cellIs" priority="16" operator="between" aboveAverage="0" equalAverage="0" bottom="0" percent="0" rank="0" text="" dxfId="164">
      <formula>4</formula>
      <formula>6</formula>
    </cfRule>
    <cfRule type="cellIs" priority="17" operator="between" aboveAverage="0" equalAverage="0" bottom="0" percent="0" rank="0" text="" dxfId="165">
      <formula>0</formula>
      <formula>3</formula>
    </cfRule>
  </conditionalFormatting>
  <dataValidations count="5">
    <dataValidation allowBlank="true" errorStyle="stop" operator="between" showDropDown="false" showErrorMessage="true" showInputMessage="true" sqref="A10:B10" type="list">
      <formula1>positive</formula1>
      <formula2>0</formula2>
    </dataValidation>
    <dataValidation allowBlank="true" errorStyle="stop" operator="between" showDropDown="false" showErrorMessage="true" showInputMessage="true" sqref="F11:G13 F16:G19" type="list">
      <formula1>SR1!$J$3:$J$4</formula1>
      <formula2>0</formula2>
    </dataValidation>
    <dataValidation allowBlank="true" errorStyle="stop" operator="between" showDropDown="false" showErrorMessage="true" showInputMessage="true" sqref="H11:H13 H16:H19" type="list">
      <formula1>SR1!$K$3:$K$5</formula1>
      <formula2>0</formula2>
    </dataValidation>
    <dataValidation allowBlank="true" errorStyle="stop" operator="between" showDropDown="false" showErrorMessage="true" showInputMessage="true" sqref="I10:J10 I24:J32" type="list">
      <formula1>negative</formula1>
      <formula2>0</formula2>
    </dataValidation>
    <dataValidation allowBlank="true" errorStyle="stop" operator="between" showDropDown="false" showErrorMessage="true" showInputMessage="true" sqref="F14:H15" type="list">
      <formula1>'https://webpub3.igae.minhap.gob.es/users/hognale/appdata/local/microsoft/windows/temporary internet files/content.outlook/yfn29nsq/[fraud risk assessment tool - 4.4.13.xlsx]a. operating environment'!#ref!</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53"/>
  <sheetViews>
    <sheetView showFormulas="false" showGridLines="true" showRowColHeaders="true" showZeros="true" rightToLeft="false" tabSelected="true" showOutlineSymbols="true" defaultGridColor="true" view="pageBreakPreview" topLeftCell="A1" colorId="64" zoomScale="59" zoomScaleNormal="75" zoomScalePageLayoutView="59" workbookViewId="0">
      <selection pane="topLeft" activeCell="G6" activeCellId="0" sqref="G6"/>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62.25" hidden="false" customHeight="false" outlineLevel="0" collapsed="false">
      <c r="C5" s="65" t="str">
        <f aca="false">'2. Ejecución de operaciones'!A14:A14</f>
        <v>IR8</v>
      </c>
      <c r="D5" s="26" t="str">
        <f aca="false">'2. Ejecución de operaciones'!B14:B14</f>
        <v>Modificación del contrato existente</v>
      </c>
      <c r="E5" s="26" t="str">
        <f aca="false">'2. Ejecución de operaciones'!C14:C14</f>
        <v>Un beneficiario y un contratista actúan en connivencia para modificar un contrato existente introduciendo condiciones más favorables para un tercero, hasta el punto de invalidar la decisión de adjudicación original.</v>
      </c>
      <c r="F5" s="26" t="str">
        <f aca="false">'2. Ejecución de operaciones'!E14:E14</f>
        <v>Beneficiarios y terceros</v>
      </c>
      <c r="G5" s="27" t="str">
        <f aca="false">'2. Ejecución de operaciones'!F14:F14</f>
        <v>Externo</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24.75" hidden="false" customHeight="false" outlineLevel="0" collapsed="false">
      <c r="A10" s="29" t="n">
        <v>4</v>
      </c>
      <c r="B10" s="29" t="n">
        <v>2</v>
      </c>
      <c r="C10" s="39" t="n">
        <f aca="false">A10*B10</f>
        <v>8</v>
      </c>
      <c r="D10" s="31" t="s">
        <v>254</v>
      </c>
      <c r="E10" s="32" t="s">
        <v>255</v>
      </c>
      <c r="F10" s="33" t="s">
        <v>30</v>
      </c>
      <c r="G10" s="33" t="s">
        <v>30</v>
      </c>
      <c r="H10" s="33" t="s">
        <v>33</v>
      </c>
      <c r="I10" s="29" t="n">
        <v>-1</v>
      </c>
      <c r="J10" s="29" t="n">
        <v>-1</v>
      </c>
      <c r="K10" s="34" t="n">
        <f aca="false">A10+I10</f>
        <v>3</v>
      </c>
      <c r="L10" s="34" t="n">
        <f aca="false">B10+J10</f>
        <v>1</v>
      </c>
      <c r="M10" s="30" t="n">
        <f aca="false">K10*L10</f>
        <v>3</v>
      </c>
    </row>
    <row r="11" customFormat="false" ht="37.5" hidden="false" customHeight="false" outlineLevel="0" collapsed="false">
      <c r="A11" s="29"/>
      <c r="B11" s="29"/>
      <c r="C11" s="39"/>
      <c r="D11" s="31" t="s">
        <v>256</v>
      </c>
      <c r="E11" s="32" t="s">
        <v>257</v>
      </c>
      <c r="F11" s="33" t="s">
        <v>27</v>
      </c>
      <c r="G11" s="33" t="s">
        <v>27</v>
      </c>
      <c r="H11" s="33" t="s">
        <v>28</v>
      </c>
      <c r="I11" s="29"/>
      <c r="J11" s="29"/>
      <c r="K11" s="34"/>
      <c r="L11" s="34"/>
      <c r="M11" s="30"/>
    </row>
    <row r="12" customFormat="false" ht="12" hidden="false" customHeight="false" outlineLevel="0" collapsed="false">
      <c r="A12" s="29"/>
      <c r="B12" s="29"/>
      <c r="C12" s="39"/>
      <c r="D12" s="35" t="s">
        <v>258</v>
      </c>
      <c r="E12" s="42" t="s">
        <v>259</v>
      </c>
      <c r="F12" s="33" t="s">
        <v>27</v>
      </c>
      <c r="G12" s="33" t="s">
        <v>27</v>
      </c>
      <c r="H12" s="33" t="s">
        <v>28</v>
      </c>
      <c r="I12" s="29"/>
      <c r="J12" s="29"/>
      <c r="K12" s="34"/>
      <c r="L12" s="34"/>
      <c r="M12" s="30"/>
    </row>
    <row r="15" customFormat="false" ht="26.25" hidden="false" customHeight="true" outlineLevel="0" collapsed="false">
      <c r="A15" s="5" t="s">
        <v>36</v>
      </c>
      <c r="B15" s="5"/>
      <c r="C15" s="5"/>
      <c r="D15" s="5" t="s">
        <v>66</v>
      </c>
      <c r="E15" s="5"/>
      <c r="F15" s="5"/>
      <c r="G15" s="5"/>
      <c r="H15" s="5"/>
      <c r="I15" s="5"/>
      <c r="J15" s="5"/>
      <c r="K15" s="5" t="s">
        <v>67</v>
      </c>
      <c r="L15" s="5"/>
      <c r="M15" s="5"/>
    </row>
    <row r="16" customFormat="false" ht="154.5" hidden="false" customHeight="true" outlineLevel="0" collapsed="false">
      <c r="A16" s="7" t="s">
        <v>47</v>
      </c>
      <c r="B16" s="7" t="s">
        <v>48</v>
      </c>
      <c r="C16" s="7" t="s">
        <v>49</v>
      </c>
      <c r="D16" s="7" t="s">
        <v>68</v>
      </c>
      <c r="E16" s="7"/>
      <c r="F16" s="37" t="s">
        <v>69</v>
      </c>
      <c r="G16" s="7" t="s">
        <v>70</v>
      </c>
      <c r="H16" s="7"/>
      <c r="I16" s="37" t="s">
        <v>71</v>
      </c>
      <c r="J16" s="37" t="s">
        <v>72</v>
      </c>
      <c r="K16" s="7" t="s">
        <v>73</v>
      </c>
      <c r="L16" s="7" t="s">
        <v>74</v>
      </c>
      <c r="M16" s="7" t="s">
        <v>75</v>
      </c>
    </row>
    <row r="17" customFormat="false" ht="12" hidden="false" customHeight="false" outlineLevel="0" collapsed="false">
      <c r="A17" s="34" t="n">
        <f aca="false">K10</f>
        <v>3</v>
      </c>
      <c r="B17" s="34" t="n">
        <f aca="false">L10</f>
        <v>1</v>
      </c>
      <c r="C17" s="39" t="n">
        <f aca="false">M10</f>
        <v>3</v>
      </c>
      <c r="D17" s="18"/>
      <c r="E17" s="18"/>
      <c r="F17" s="35"/>
      <c r="G17" s="29"/>
      <c r="H17" s="29"/>
      <c r="I17" s="29" t="n">
        <v>-1</v>
      </c>
      <c r="J17" s="29" t="n">
        <v>-1</v>
      </c>
      <c r="K17" s="34" t="n">
        <f aca="false">A17+I17</f>
        <v>2</v>
      </c>
      <c r="L17" s="34" t="n">
        <f aca="false">B17+J17</f>
        <v>0</v>
      </c>
      <c r="M17" s="39" t="n">
        <f aca="false">K17*L17</f>
        <v>0</v>
      </c>
    </row>
    <row r="18" customFormat="false" ht="12" hidden="false" customHeight="false" outlineLevel="0" collapsed="false">
      <c r="A18" s="34"/>
      <c r="B18" s="34"/>
      <c r="C18" s="39"/>
      <c r="D18" s="18"/>
      <c r="E18" s="18"/>
      <c r="F18" s="35"/>
      <c r="G18" s="29"/>
      <c r="H18" s="29"/>
      <c r="I18" s="29"/>
      <c r="J18" s="29"/>
      <c r="K18" s="34"/>
      <c r="L18" s="34"/>
      <c r="M18" s="39"/>
    </row>
    <row r="19" customFormat="false" ht="12" hidden="false" customHeight="false" outlineLevel="0" collapsed="false">
      <c r="A19" s="34"/>
      <c r="B19" s="34"/>
      <c r="C19" s="39"/>
      <c r="D19" s="18"/>
      <c r="E19" s="18"/>
      <c r="F19" s="35"/>
      <c r="G19" s="29"/>
      <c r="H19" s="29"/>
      <c r="I19" s="29"/>
      <c r="J19" s="29"/>
      <c r="K19" s="34"/>
      <c r="L19" s="34"/>
      <c r="M19" s="39"/>
    </row>
    <row r="20" customFormat="false" ht="12" hidden="false" customHeight="false" outlineLevel="0" collapsed="false">
      <c r="A20" s="34"/>
      <c r="B20" s="34"/>
      <c r="C20" s="39"/>
      <c r="D20" s="18"/>
      <c r="E20" s="18"/>
      <c r="F20" s="35"/>
      <c r="G20" s="29"/>
      <c r="H20" s="29"/>
      <c r="I20" s="29"/>
      <c r="J20" s="29"/>
      <c r="K20" s="34"/>
      <c r="L20" s="34"/>
      <c r="M20" s="39"/>
    </row>
    <row r="21" customFormat="false" ht="12" hidden="false" customHeight="false" outlineLevel="0" collapsed="false">
      <c r="A21" s="34"/>
      <c r="B21" s="34"/>
      <c r="C21" s="39"/>
      <c r="D21" s="18"/>
      <c r="E21" s="18"/>
      <c r="F21" s="35"/>
      <c r="G21" s="29"/>
      <c r="H21" s="29"/>
      <c r="I21" s="29"/>
      <c r="J21" s="29"/>
      <c r="K21" s="34"/>
      <c r="L21" s="34"/>
      <c r="M21" s="39"/>
    </row>
    <row r="22" customFormat="false" ht="12" hidden="false" customHeight="false" outlineLevel="0" collapsed="false">
      <c r="A22" s="34"/>
      <c r="B22" s="34"/>
      <c r="C22" s="39"/>
      <c r="D22" s="18"/>
      <c r="E22" s="18"/>
      <c r="F22" s="35"/>
      <c r="G22" s="29"/>
      <c r="H22" s="29"/>
      <c r="I22" s="29"/>
      <c r="J22" s="29"/>
      <c r="K22" s="34"/>
      <c r="L22" s="34"/>
      <c r="M22" s="39"/>
    </row>
    <row r="23" customFormat="false" ht="12" hidden="false" customHeight="false" outlineLevel="0" collapsed="false">
      <c r="A23" s="34"/>
      <c r="B23" s="34"/>
      <c r="C23" s="39"/>
      <c r="D23" s="18"/>
      <c r="E23" s="18"/>
      <c r="F23" s="35"/>
      <c r="G23" s="29"/>
      <c r="H23" s="29"/>
      <c r="I23" s="29"/>
      <c r="J23" s="29"/>
      <c r="K23" s="34"/>
      <c r="L23" s="34"/>
      <c r="M23" s="39"/>
    </row>
    <row r="24" customFormat="false" ht="12" hidden="false" customHeight="false" outlineLevel="0" collapsed="false">
      <c r="A24" s="34"/>
      <c r="B24" s="34"/>
      <c r="C24" s="39"/>
      <c r="D24" s="18"/>
      <c r="E24" s="18"/>
      <c r="F24" s="35"/>
      <c r="G24" s="29"/>
      <c r="H24" s="29"/>
      <c r="I24" s="29"/>
      <c r="J24" s="29"/>
      <c r="K24" s="34"/>
      <c r="L24" s="34"/>
      <c r="M24" s="39"/>
    </row>
    <row r="25" customFormat="false" ht="12" hidden="false" customHeight="false" outlineLevel="0" collapsed="false">
      <c r="A25" s="34"/>
      <c r="B25" s="34"/>
      <c r="C25" s="39"/>
      <c r="D25" s="18"/>
      <c r="E25" s="18"/>
      <c r="F25" s="35"/>
      <c r="G25" s="29"/>
      <c r="H25" s="29"/>
      <c r="I25" s="29"/>
      <c r="J25" s="29"/>
      <c r="K25" s="34"/>
      <c r="L25" s="34"/>
      <c r="M25" s="39"/>
    </row>
    <row r="49" customFormat="false" ht="12" hidden="false" customHeight="false" outlineLevel="0" collapsed="false">
      <c r="B49" s="0" t="n">
        <v>1</v>
      </c>
      <c r="C49" s="0" t="n">
        <v>-1</v>
      </c>
    </row>
    <row r="50" customFormat="false" ht="12" hidden="false" customHeight="false" outlineLevel="0" collapsed="false">
      <c r="B50" s="0" t="n">
        <v>2</v>
      </c>
      <c r="C50" s="0" t="n">
        <v>-2</v>
      </c>
    </row>
    <row r="51" customFormat="false" ht="12" hidden="false" customHeight="false" outlineLevel="0" collapsed="false">
      <c r="B51" s="0" t="n">
        <v>3</v>
      </c>
      <c r="C51" s="0" t="n">
        <v>-3</v>
      </c>
    </row>
    <row r="52" customFormat="false" ht="12" hidden="false" customHeight="false" outlineLevel="0" collapsed="false">
      <c r="B52" s="0" t="n">
        <v>4</v>
      </c>
      <c r="C52" s="0" t="n">
        <v>-4</v>
      </c>
    </row>
    <row r="53" customFormat="false" ht="12" hidden="false" customHeight="false" outlineLevel="0" collapsed="false">
      <c r="B53" s="0" t="n">
        <v>5</v>
      </c>
      <c r="C53" s="0" t="n">
        <v>-5</v>
      </c>
    </row>
  </sheetData>
  <mergeCells count="43">
    <mergeCell ref="C3:G3"/>
    <mergeCell ref="A8:C8"/>
    <mergeCell ref="D8:J8"/>
    <mergeCell ref="K8:M8"/>
    <mergeCell ref="A10:A12"/>
    <mergeCell ref="B10:B12"/>
    <mergeCell ref="C10:C12"/>
    <mergeCell ref="I10:I12"/>
    <mergeCell ref="J10:J12"/>
    <mergeCell ref="K10:K12"/>
    <mergeCell ref="L10:L12"/>
    <mergeCell ref="M10:M12"/>
    <mergeCell ref="A15:C15"/>
    <mergeCell ref="D15:J15"/>
    <mergeCell ref="K15:M15"/>
    <mergeCell ref="D16:E16"/>
    <mergeCell ref="G16:H16"/>
    <mergeCell ref="A17:A25"/>
    <mergeCell ref="B17:B25"/>
    <mergeCell ref="C17:C25"/>
    <mergeCell ref="D17:E17"/>
    <mergeCell ref="G17:H17"/>
    <mergeCell ref="I17:I25"/>
    <mergeCell ref="J17:J25"/>
    <mergeCell ref="K17:K25"/>
    <mergeCell ref="L17:L25"/>
    <mergeCell ref="M17:M25"/>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s>
  <conditionalFormatting sqref="A10:B10 F10:I10 F11:H12">
    <cfRule type="cellIs" priority="2" operator="between" aboveAverage="0" equalAverage="0" bottom="0" percent="0" rank="0" text="" dxfId="166">
      <formula>0</formula>
      <formula>0</formula>
    </cfRule>
  </conditionalFormatting>
  <conditionalFormatting sqref="C10">
    <cfRule type="cellIs" priority="3" operator="between" aboveAverage="0" equalAverage="0" bottom="0" percent="0" rank="0" text="" dxfId="167">
      <formula>8</formula>
      <formula>16</formula>
    </cfRule>
    <cfRule type="cellIs" priority="4" operator="between" aboveAverage="0" equalAverage="0" bottom="0" percent="0" rank="0" text="" dxfId="168">
      <formula>4</formula>
      <formula>6</formula>
    </cfRule>
    <cfRule type="cellIs" priority="5" operator="between" aboveAverage="0" equalAverage="0" bottom="0" percent="0" rank="0" text="" dxfId="169">
      <formula>0</formula>
      <formula>3</formula>
    </cfRule>
  </conditionalFormatting>
  <conditionalFormatting sqref="C17">
    <cfRule type="cellIs" priority="6" operator="between" aboveAverage="0" equalAverage="0" bottom="0" percent="0" rank="0" text="" dxfId="170">
      <formula>8</formula>
      <formula>16</formula>
    </cfRule>
    <cfRule type="cellIs" priority="7" operator="between" aboveAverage="0" equalAverage="0" bottom="0" percent="0" rank="0" text="" dxfId="171">
      <formula>4</formula>
      <formula>6</formula>
    </cfRule>
    <cfRule type="cellIs" priority="8" operator="between" aboveAverage="0" equalAverage="0" bottom="0" percent="0" rank="0" text="" dxfId="172">
      <formula>0</formula>
      <formula>3</formula>
    </cfRule>
  </conditionalFormatting>
  <conditionalFormatting sqref="M10">
    <cfRule type="cellIs" priority="9" operator="between" aboveAverage="0" equalAverage="0" bottom="0" percent="0" rank="0" text="" dxfId="173">
      <formula>8</formula>
      <formula>16</formula>
    </cfRule>
    <cfRule type="cellIs" priority="10" operator="between" aboveAverage="0" equalAverage="0" bottom="0" percent="0" rank="0" text="" dxfId="174">
      <formula>4</formula>
      <formula>6</formula>
    </cfRule>
    <cfRule type="cellIs" priority="11" operator="between" aboveAverage="0" equalAverage="0" bottom="0" percent="0" rank="0" text="" dxfId="175">
      <formula>0</formula>
      <formula>3</formula>
    </cfRule>
  </conditionalFormatting>
  <conditionalFormatting sqref="M17">
    <cfRule type="cellIs" priority="12" operator="between" aboveAverage="0" equalAverage="0" bottom="0" percent="0" rank="0" text="" dxfId="176">
      <formula>8</formula>
      <formula>16</formula>
    </cfRule>
    <cfRule type="cellIs" priority="13" operator="between" aboveAverage="0" equalAverage="0" bottom="0" percent="0" rank="0" text="" dxfId="177">
      <formula>4</formula>
      <formula>6</formula>
    </cfRule>
    <cfRule type="cellIs" priority="14" operator="between" aboveAverage="0" equalAverage="0" bottom="0" percent="0" rank="0" text="" dxfId="178">
      <formula>0</formula>
      <formula>3</formula>
    </cfRule>
  </conditionalFormatting>
  <dataValidations count="4">
    <dataValidation allowBlank="true" errorStyle="stop" operator="between" showDropDown="false" showErrorMessage="true" showInputMessage="true" sqref="A10:B10 B11:B12" type="list">
      <formula1>positive</formula1>
      <formula2>0</formula2>
    </dataValidation>
    <dataValidation allowBlank="true" errorStyle="stop" operator="between" showDropDown="false" showErrorMessage="true" showInputMessage="true" sqref="H10:H12" type="list">
      <formula1>SR1!$K$3:$K$5</formula1>
      <formula2>0</formula2>
    </dataValidation>
    <dataValidation allowBlank="true" errorStyle="stop" operator="between" showDropDown="false" showErrorMessage="true" showInputMessage="true" sqref="F10:G12" type="list">
      <formula1>SR1!$J$3:$J$4</formula1>
      <formula2>0</formula2>
    </dataValidation>
    <dataValidation allowBlank="true" errorStyle="stop" operator="between" showDropDown="false" showErrorMessage="true" showInputMessage="true" sqref="I10:J12 I17:J25"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9.09375" defaultRowHeight="12"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B050"/>
    <pageSetUpPr fitToPage="true"/>
  </sheetPr>
  <dimension ref="A2:M58"/>
  <sheetViews>
    <sheetView showFormulas="false" showGridLines="true" showRowColHeaders="true" showZeros="true" rightToLeft="false" tabSelected="false" showOutlineSymbols="true" defaultGridColor="true" view="pageBreakPreview" topLeftCell="A3" colorId="64" zoomScale="88" zoomScaleNormal="70" zoomScalePageLayoutView="88" workbookViewId="0">
      <selection pane="topLeft" activeCell="F5" activeCellId="0" sqref="F5"/>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c r="J3" s="21" t="s">
        <v>27</v>
      </c>
      <c r="K3" s="21" t="s">
        <v>28</v>
      </c>
    </row>
    <row r="4" s="9" customFormat="true" ht="61.5" hidden="false" customHeight="false" outlineLevel="0" collapsed="false">
      <c r="C4" s="22" t="s">
        <v>2</v>
      </c>
      <c r="D4" s="7" t="s">
        <v>3</v>
      </c>
      <c r="E4" s="7" t="s">
        <v>4</v>
      </c>
      <c r="F4" s="7" t="s">
        <v>29</v>
      </c>
      <c r="G4" s="23" t="s">
        <v>6</v>
      </c>
      <c r="J4" s="21" t="s">
        <v>30</v>
      </c>
      <c r="K4" s="21" t="s">
        <v>31</v>
      </c>
    </row>
    <row r="5" s="24" customFormat="true" ht="69.75" hidden="false" customHeight="true" outlineLevel="0" collapsed="false">
      <c r="C5" s="25" t="str">
        <f aca="false">'1. Selección de operaciones'!A6</f>
        <v>SR1</v>
      </c>
      <c r="D5" s="26" t="str">
        <f aca="false">'[1]1. Selección de operaciones'!B6</f>
        <v>Conflictos de interés dentro del comité de evaluación</v>
      </c>
      <c r="E5" s="26" t="s">
        <v>32</v>
      </c>
      <c r="F5" s="26" t="str">
        <f aca="false">'[1]1. Selección de operaciones'!D6</f>
        <v>OIL y beneficiarios</v>
      </c>
      <c r="G5" s="27" t="str">
        <f aca="false">'1. Selección de operaciones'!E6</f>
        <v>Interno / Colusión</v>
      </c>
      <c r="K5" s="28" t="s">
        <v>33</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37.5" hidden="false" customHeight="false" outlineLevel="0" collapsed="false">
      <c r="A10" s="29" t="n">
        <v>3</v>
      </c>
      <c r="B10" s="29" t="n">
        <v>2</v>
      </c>
      <c r="C10" s="30" t="n">
        <f aca="false">A10*B10</f>
        <v>6</v>
      </c>
      <c r="D10" s="31" t="s">
        <v>50</v>
      </c>
      <c r="E10" s="32" t="s">
        <v>51</v>
      </c>
      <c r="F10" s="33" t="s">
        <v>30</v>
      </c>
      <c r="G10" s="33" t="s">
        <v>30</v>
      </c>
      <c r="H10" s="33" t="s">
        <v>33</v>
      </c>
      <c r="I10" s="29" t="n">
        <v>-2</v>
      </c>
      <c r="J10" s="29" t="n">
        <v>-1</v>
      </c>
      <c r="K10" s="34" t="n">
        <f aca="false">A10+I10</f>
        <v>1</v>
      </c>
      <c r="L10" s="34" t="n">
        <f aca="false">B10+J10</f>
        <v>1</v>
      </c>
      <c r="M10" s="30" t="n">
        <f aca="false">K10*L10</f>
        <v>1</v>
      </c>
    </row>
    <row r="11" customFormat="false" ht="24.75" hidden="false" customHeight="false" outlineLevel="0" collapsed="false">
      <c r="A11" s="29"/>
      <c r="B11" s="29"/>
      <c r="C11" s="30"/>
      <c r="D11" s="31" t="s">
        <v>52</v>
      </c>
      <c r="E11" s="32" t="s">
        <v>53</v>
      </c>
      <c r="F11" s="33" t="s">
        <v>27</v>
      </c>
      <c r="G11" s="33" t="s">
        <v>27</v>
      </c>
      <c r="H11" s="33" t="s">
        <v>28</v>
      </c>
      <c r="I11" s="29"/>
      <c r="J11" s="29"/>
      <c r="K11" s="34"/>
      <c r="L11" s="34"/>
      <c r="M11" s="30"/>
    </row>
    <row r="12" customFormat="false" ht="37.5" hidden="false" customHeight="false" outlineLevel="0" collapsed="false">
      <c r="A12" s="29"/>
      <c r="B12" s="29"/>
      <c r="C12" s="30"/>
      <c r="D12" s="31" t="s">
        <v>54</v>
      </c>
      <c r="E12" s="32" t="s">
        <v>55</v>
      </c>
      <c r="F12" s="33" t="s">
        <v>27</v>
      </c>
      <c r="G12" s="33" t="s">
        <v>27</v>
      </c>
      <c r="H12" s="33" t="s">
        <v>28</v>
      </c>
      <c r="I12" s="29"/>
      <c r="J12" s="29"/>
      <c r="K12" s="34"/>
      <c r="L12" s="34"/>
      <c r="M12" s="30"/>
    </row>
    <row r="13" customFormat="false" ht="24.75" hidden="false" customHeight="false" outlineLevel="0" collapsed="false">
      <c r="A13" s="29"/>
      <c r="B13" s="29"/>
      <c r="C13" s="30"/>
      <c r="D13" s="31" t="s">
        <v>56</v>
      </c>
      <c r="E13" s="32" t="s">
        <v>57</v>
      </c>
      <c r="F13" s="33" t="s">
        <v>30</v>
      </c>
      <c r="G13" s="33" t="s">
        <v>30</v>
      </c>
      <c r="H13" s="33" t="s">
        <v>33</v>
      </c>
      <c r="I13" s="29"/>
      <c r="J13" s="29"/>
      <c r="K13" s="34"/>
      <c r="L13" s="34"/>
      <c r="M13" s="30"/>
    </row>
    <row r="14" customFormat="false" ht="49.5" hidden="false" customHeight="false" outlineLevel="0" collapsed="false">
      <c r="A14" s="29"/>
      <c r="B14" s="29"/>
      <c r="C14" s="30"/>
      <c r="D14" s="31" t="s">
        <v>58</v>
      </c>
      <c r="E14" s="32" t="s">
        <v>59</v>
      </c>
      <c r="F14" s="33" t="s">
        <v>27</v>
      </c>
      <c r="G14" s="33" t="s">
        <v>27</v>
      </c>
      <c r="H14" s="33" t="s">
        <v>28</v>
      </c>
      <c r="I14" s="29"/>
      <c r="J14" s="29"/>
      <c r="K14" s="34"/>
      <c r="L14" s="34"/>
      <c r="M14" s="30"/>
    </row>
    <row r="15" customFormat="false" ht="12" hidden="false" customHeight="false" outlineLevel="0" collapsed="false">
      <c r="A15" s="29"/>
      <c r="B15" s="29"/>
      <c r="C15" s="30"/>
      <c r="D15" s="31" t="s">
        <v>60</v>
      </c>
      <c r="E15" s="32" t="s">
        <v>61</v>
      </c>
      <c r="F15" s="33" t="s">
        <v>27</v>
      </c>
      <c r="G15" s="33" t="s">
        <v>27</v>
      </c>
      <c r="H15" s="33" t="s">
        <v>28</v>
      </c>
      <c r="I15" s="29"/>
      <c r="J15" s="29"/>
      <c r="K15" s="34"/>
      <c r="L15" s="34"/>
      <c r="M15" s="30"/>
    </row>
    <row r="16" customFormat="false" ht="24.75" hidden="false" customHeight="false" outlineLevel="0" collapsed="false">
      <c r="A16" s="29"/>
      <c r="B16" s="29"/>
      <c r="C16" s="30"/>
      <c r="D16" s="31" t="s">
        <v>62</v>
      </c>
      <c r="E16" s="32" t="s">
        <v>63</v>
      </c>
      <c r="F16" s="33" t="s">
        <v>27</v>
      </c>
      <c r="G16" s="33" t="s">
        <v>27</v>
      </c>
      <c r="H16" s="33" t="s">
        <v>28</v>
      </c>
      <c r="I16" s="29"/>
      <c r="J16" s="29"/>
      <c r="K16" s="34"/>
      <c r="L16" s="34"/>
      <c r="M16" s="30"/>
    </row>
    <row r="17" customFormat="false" ht="24.75" hidden="false" customHeight="false" outlineLevel="0" collapsed="false">
      <c r="A17" s="29"/>
      <c r="B17" s="29"/>
      <c r="C17" s="30"/>
      <c r="D17" s="31" t="s">
        <v>64</v>
      </c>
      <c r="E17" s="32" t="s">
        <v>65</v>
      </c>
      <c r="F17" s="33" t="s">
        <v>27</v>
      </c>
      <c r="G17" s="33" t="s">
        <v>27</v>
      </c>
      <c r="H17" s="33" t="s">
        <v>28</v>
      </c>
      <c r="I17" s="29"/>
      <c r="J17" s="29"/>
      <c r="K17" s="34"/>
      <c r="L17" s="34"/>
      <c r="M17" s="30"/>
    </row>
    <row r="18" customFormat="false" ht="12.75" hidden="false" customHeight="false" outlineLevel="0" collapsed="false">
      <c r="A18" s="29"/>
      <c r="B18" s="29"/>
      <c r="C18" s="30"/>
      <c r="D18" s="35"/>
      <c r="E18" s="36"/>
      <c r="F18" s="33"/>
      <c r="G18" s="33"/>
      <c r="H18" s="33"/>
      <c r="I18" s="29"/>
      <c r="J18" s="29"/>
      <c r="K18" s="34"/>
      <c r="L18" s="34"/>
      <c r="M18" s="30"/>
    </row>
    <row r="21" customFormat="false" ht="26.25" hidden="false" customHeight="true" outlineLevel="0" collapsed="false">
      <c r="A21" s="5" t="s">
        <v>36</v>
      </c>
      <c r="B21" s="5"/>
      <c r="C21" s="5"/>
      <c r="D21" s="5" t="s">
        <v>66</v>
      </c>
      <c r="E21" s="5"/>
      <c r="F21" s="5"/>
      <c r="G21" s="5"/>
      <c r="H21" s="5"/>
      <c r="I21" s="5"/>
      <c r="J21" s="5"/>
      <c r="K21" s="5" t="s">
        <v>67</v>
      </c>
      <c r="L21" s="5"/>
      <c r="M21" s="5"/>
    </row>
    <row r="22" customFormat="false" ht="154.5" hidden="false" customHeight="true" outlineLevel="0" collapsed="false">
      <c r="A22" s="7" t="s">
        <v>47</v>
      </c>
      <c r="B22" s="7" t="s">
        <v>48</v>
      </c>
      <c r="C22" s="7" t="s">
        <v>49</v>
      </c>
      <c r="D22" s="7" t="s">
        <v>68</v>
      </c>
      <c r="E22" s="7"/>
      <c r="F22" s="37" t="s">
        <v>69</v>
      </c>
      <c r="G22" s="7" t="s">
        <v>70</v>
      </c>
      <c r="H22" s="7"/>
      <c r="I22" s="37" t="s">
        <v>71</v>
      </c>
      <c r="J22" s="37" t="s">
        <v>72</v>
      </c>
      <c r="K22" s="7" t="s">
        <v>73</v>
      </c>
      <c r="L22" s="7" t="s">
        <v>74</v>
      </c>
      <c r="M22" s="7" t="s">
        <v>75</v>
      </c>
    </row>
    <row r="23" customFormat="false" ht="12" hidden="false" customHeight="false" outlineLevel="0" collapsed="false">
      <c r="A23" s="34" t="n">
        <f aca="false">K10</f>
        <v>1</v>
      </c>
      <c r="B23" s="34" t="n">
        <f aca="false">L10</f>
        <v>1</v>
      </c>
      <c r="C23" s="30" t="n">
        <f aca="false">M10</f>
        <v>1</v>
      </c>
      <c r="D23" s="18"/>
      <c r="E23" s="18"/>
      <c r="F23" s="35"/>
      <c r="G23" s="29"/>
      <c r="H23" s="29"/>
      <c r="I23" s="29" t="n">
        <v>-1</v>
      </c>
      <c r="J23" s="29" t="n">
        <v>-1</v>
      </c>
      <c r="K23" s="34" t="n">
        <f aca="false">A23+I23</f>
        <v>0</v>
      </c>
      <c r="L23" s="34" t="n">
        <f aca="false">B23+J23</f>
        <v>0</v>
      </c>
      <c r="M23" s="30" t="n">
        <f aca="false">K23*L23</f>
        <v>0</v>
      </c>
    </row>
    <row r="24" customFormat="false" ht="12" hidden="false" customHeight="false" outlineLevel="0" collapsed="false">
      <c r="A24" s="34"/>
      <c r="B24" s="34"/>
      <c r="C24" s="30"/>
      <c r="D24" s="18"/>
      <c r="E24" s="18"/>
      <c r="F24" s="35"/>
      <c r="G24" s="29"/>
      <c r="H24" s="29"/>
      <c r="I24" s="29"/>
      <c r="J24" s="29"/>
      <c r="K24" s="34"/>
      <c r="L24" s="34"/>
      <c r="M24" s="30"/>
    </row>
    <row r="25" customFormat="false" ht="12" hidden="false" customHeight="false" outlineLevel="0" collapsed="false">
      <c r="A25" s="34"/>
      <c r="B25" s="34"/>
      <c r="C25" s="30"/>
      <c r="D25" s="18"/>
      <c r="E25" s="18"/>
      <c r="F25" s="35"/>
      <c r="G25" s="29"/>
      <c r="H25" s="29"/>
      <c r="I25" s="29"/>
      <c r="J25" s="29"/>
      <c r="K25" s="34"/>
      <c r="L25" s="34"/>
      <c r="M25" s="30"/>
    </row>
    <row r="26" customFormat="false" ht="12" hidden="false" customHeight="false" outlineLevel="0" collapsed="false">
      <c r="A26" s="34"/>
      <c r="B26" s="34"/>
      <c r="C26" s="30"/>
      <c r="D26" s="18"/>
      <c r="E26" s="18"/>
      <c r="F26" s="35"/>
      <c r="G26" s="29"/>
      <c r="H26" s="29"/>
      <c r="I26" s="29"/>
      <c r="J26" s="29"/>
      <c r="K26" s="34"/>
      <c r="L26" s="34"/>
      <c r="M26" s="30"/>
    </row>
    <row r="27" customFormat="false" ht="12" hidden="false" customHeight="false" outlineLevel="0" collapsed="false">
      <c r="A27" s="34"/>
      <c r="B27" s="34"/>
      <c r="C27" s="30"/>
      <c r="D27" s="18"/>
      <c r="E27" s="18"/>
      <c r="F27" s="35"/>
      <c r="G27" s="29"/>
      <c r="H27" s="29"/>
      <c r="I27" s="29"/>
      <c r="J27" s="29"/>
      <c r="K27" s="34"/>
      <c r="L27" s="34"/>
      <c r="M27" s="30"/>
    </row>
    <row r="28" customFormat="false" ht="12" hidden="false" customHeight="false" outlineLevel="0" collapsed="false">
      <c r="A28" s="34"/>
      <c r="B28" s="34"/>
      <c r="C28" s="30"/>
      <c r="D28" s="18"/>
      <c r="E28" s="18"/>
      <c r="F28" s="35"/>
      <c r="G28" s="29"/>
      <c r="H28" s="29"/>
      <c r="I28" s="29"/>
      <c r="J28" s="29"/>
      <c r="K28" s="34"/>
      <c r="L28" s="34"/>
      <c r="M28" s="30"/>
    </row>
    <row r="29" customFormat="false" ht="12" hidden="false" customHeight="false" outlineLevel="0" collapsed="false">
      <c r="A29" s="34"/>
      <c r="B29" s="34"/>
      <c r="C29" s="30"/>
      <c r="D29" s="18"/>
      <c r="E29" s="18"/>
      <c r="F29" s="35"/>
      <c r="G29" s="29"/>
      <c r="H29" s="29"/>
      <c r="I29" s="29"/>
      <c r="J29" s="29"/>
      <c r="K29" s="34"/>
      <c r="L29" s="34"/>
      <c r="M29" s="30"/>
    </row>
    <row r="30" customFormat="false" ht="12" hidden="false" customHeight="false" outlineLevel="0" collapsed="false">
      <c r="A30" s="34"/>
      <c r="B30" s="34"/>
      <c r="C30" s="30"/>
      <c r="D30" s="18"/>
      <c r="E30" s="18"/>
      <c r="F30" s="35"/>
      <c r="G30" s="29"/>
      <c r="H30" s="29"/>
      <c r="I30" s="29"/>
      <c r="J30" s="29"/>
      <c r="K30" s="34"/>
      <c r="L30" s="34"/>
      <c r="M30" s="30"/>
    </row>
    <row r="31" customFormat="false" ht="12" hidden="false" customHeight="false" outlineLevel="0" collapsed="false">
      <c r="A31" s="34"/>
      <c r="B31" s="34"/>
      <c r="C31" s="30"/>
      <c r="D31" s="18"/>
      <c r="E31" s="18"/>
      <c r="F31" s="35"/>
      <c r="G31" s="29"/>
      <c r="H31" s="29"/>
      <c r="I31" s="29"/>
      <c r="J31" s="29"/>
      <c r="K31" s="34"/>
      <c r="L31" s="34"/>
      <c r="M31" s="30"/>
    </row>
    <row r="55" customFormat="false" ht="12" hidden="false" customHeight="false" outlineLevel="0" collapsed="false">
      <c r="B55" s="0" t="n">
        <v>1</v>
      </c>
      <c r="C55" s="0" t="n">
        <v>-1</v>
      </c>
    </row>
    <row r="56" customFormat="false" ht="12" hidden="false" customHeight="false" outlineLevel="0" collapsed="false">
      <c r="B56" s="0" t="n">
        <v>2</v>
      </c>
      <c r="C56" s="0" t="n">
        <v>-2</v>
      </c>
    </row>
    <row r="57" customFormat="false" ht="12" hidden="false" customHeight="false" outlineLevel="0" collapsed="false">
      <c r="B57" s="0" t="n">
        <v>3</v>
      </c>
      <c r="C57" s="0" t="n">
        <v>-3</v>
      </c>
    </row>
    <row r="58" customFormat="false" ht="12" hidden="false" customHeight="false" outlineLevel="0" collapsed="false">
      <c r="B58" s="0" t="n">
        <v>4</v>
      </c>
      <c r="C58" s="0" t="n">
        <v>-4</v>
      </c>
    </row>
  </sheetData>
  <mergeCells count="43">
    <mergeCell ref="C3:G3"/>
    <mergeCell ref="A8:C8"/>
    <mergeCell ref="D8:J8"/>
    <mergeCell ref="K8:M8"/>
    <mergeCell ref="A10:A18"/>
    <mergeCell ref="B10:B18"/>
    <mergeCell ref="C10:C18"/>
    <mergeCell ref="I10:I18"/>
    <mergeCell ref="J10:J18"/>
    <mergeCell ref="K10:K18"/>
    <mergeCell ref="L10:L18"/>
    <mergeCell ref="M10:M18"/>
    <mergeCell ref="A21:C21"/>
    <mergeCell ref="D21:J21"/>
    <mergeCell ref="K21:M21"/>
    <mergeCell ref="D22:E22"/>
    <mergeCell ref="G22:H22"/>
    <mergeCell ref="A23:A31"/>
    <mergeCell ref="B23:B31"/>
    <mergeCell ref="C23:C31"/>
    <mergeCell ref="D23:E23"/>
    <mergeCell ref="G23:H23"/>
    <mergeCell ref="I23:I31"/>
    <mergeCell ref="J23:J31"/>
    <mergeCell ref="K23:K31"/>
    <mergeCell ref="L23:L31"/>
    <mergeCell ref="M23:M31"/>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s>
  <conditionalFormatting sqref="A10:B10 F10:I10 F11:H18">
    <cfRule type="cellIs" priority="2" operator="between" aboveAverage="0" equalAverage="0" bottom="0" percent="0" rank="0" text="" dxfId="0">
      <formula>0</formula>
      <formula>0</formula>
    </cfRule>
  </conditionalFormatting>
  <conditionalFormatting sqref="C10">
    <cfRule type="cellIs" priority="3" operator="between" aboveAverage="0" equalAverage="0" bottom="0" percent="0" rank="0" text="" dxfId="1">
      <formula>8</formula>
      <formula>16</formula>
    </cfRule>
    <cfRule type="cellIs" priority="4" operator="between" aboveAverage="0" equalAverage="0" bottom="0" percent="0" rank="0" text="" dxfId="2">
      <formula>4</formula>
      <formula>6</formula>
    </cfRule>
    <cfRule type="cellIs" priority="5" operator="between" aboveAverage="0" equalAverage="0" bottom="0" percent="0" rank="0" text="" dxfId="3">
      <formula>0</formula>
      <formula>3</formula>
    </cfRule>
  </conditionalFormatting>
  <conditionalFormatting sqref="C23">
    <cfRule type="cellIs" priority="6" operator="between" aboveAverage="0" equalAverage="0" bottom="0" percent="0" rank="0" text="" dxfId="4">
      <formula>8</formula>
      <formula>16</formula>
    </cfRule>
    <cfRule type="cellIs" priority="7" operator="between" aboveAverage="0" equalAverage="0" bottom="0" percent="0" rank="0" text="" dxfId="5">
      <formula>4</formula>
      <formula>6</formula>
    </cfRule>
    <cfRule type="cellIs" priority="8" operator="between" aboveAverage="0" equalAverage="0" bottom="0" percent="0" rank="0" text="" dxfId="6">
      <formula>0</formula>
      <formula>3</formula>
    </cfRule>
  </conditionalFormatting>
  <conditionalFormatting sqref="D10">
    <cfRule type="cellIs" priority="9" operator="between" aboveAverage="0" equalAverage="0" bottom="0" percent="0" rank="0" text="" dxfId="7">
      <formula>11</formula>
      <formula>25</formula>
    </cfRule>
    <cfRule type="cellIs" priority="10" operator="between" aboveAverage="0" equalAverage="0" bottom="0" percent="0" rank="0" text="" dxfId="8">
      <formula>6</formula>
      <formula>10</formula>
    </cfRule>
    <cfRule type="cellIs" priority="11" operator="between" aboveAverage="0" equalAverage="0" bottom="0" percent="0" rank="0" text="" dxfId="9">
      <formula>0</formula>
      <formula>5</formula>
    </cfRule>
  </conditionalFormatting>
  <conditionalFormatting sqref="M10">
    <cfRule type="cellIs" priority="12" operator="between" aboveAverage="0" equalAverage="0" bottom="0" percent="0" rank="0" text="" dxfId="10">
      <formula>8</formula>
      <formula>16</formula>
    </cfRule>
    <cfRule type="cellIs" priority="13" operator="between" aboveAverage="0" equalAverage="0" bottom="0" percent="0" rank="0" text="" dxfId="11">
      <formula>4</formula>
      <formula>6</formula>
    </cfRule>
    <cfRule type="cellIs" priority="14" operator="between" aboveAverage="0" equalAverage="0" bottom="0" percent="0" rank="0" text="" dxfId="12">
      <formula>0</formula>
      <formula>3</formula>
    </cfRule>
  </conditionalFormatting>
  <conditionalFormatting sqref="M23">
    <cfRule type="cellIs" priority="15" operator="between" aboveAverage="0" equalAverage="0" bottom="0" percent="0" rank="0" text="" dxfId="13">
      <formula>8</formula>
      <formula>16</formula>
    </cfRule>
    <cfRule type="cellIs" priority="16" operator="between" aboveAverage="0" equalAverage="0" bottom="0" percent="0" rank="0" text="" dxfId="14">
      <formula>4</formula>
      <formula>6</formula>
    </cfRule>
    <cfRule type="cellIs" priority="17" operator="between" aboveAverage="0" equalAverage="0" bottom="0" percent="0" rank="0" text="" dxfId="15">
      <formula>0</formula>
      <formula>3</formula>
    </cfRule>
  </conditionalFormatting>
  <dataValidations count="4">
    <dataValidation allowBlank="true" errorStyle="stop" operator="between" showDropDown="false" showErrorMessage="true" showInputMessage="true" sqref="I10:J18 I23:J31" type="list">
      <formula1>negative</formula1>
      <formula2>0</formula2>
    </dataValidation>
    <dataValidation allowBlank="true" errorStyle="stop" operator="between" showDropDown="false" showErrorMessage="true" showInputMessage="true" sqref="A10:B10 B11:B18" type="list">
      <formula1>positive</formula1>
      <formula2>0</formula2>
    </dataValidation>
    <dataValidation allowBlank="true" errorStyle="stop" operator="between" showDropDown="false" showErrorMessage="true" showInputMessage="true" sqref="F10:G18" type="list">
      <formula1>$J$3:$J$4</formula1>
      <formula2>0</formula2>
    </dataValidation>
    <dataValidation allowBlank="true" errorStyle="stop" operator="between" showDropDown="false" showErrorMessage="true" showInputMessage="true" sqref="H10:H18" type="list">
      <formula1>$K$3:$K$5</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B050"/>
    <pageSetUpPr fitToPage="true"/>
  </sheetPr>
  <dimension ref="A2:M54"/>
  <sheetViews>
    <sheetView showFormulas="false" showGridLines="true" showRowColHeaders="true" showZeros="true" rightToLeft="false" tabSelected="false" showOutlineSymbols="true" defaultGridColor="true" view="pageBreakPreview" topLeftCell="B1" colorId="64" zoomScale="90" zoomScaleNormal="75" zoomScalePageLayoutView="90" workbookViewId="0">
      <selection pane="topLeft" activeCell="E13" activeCellId="0" sqref="E13"/>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7.45"/>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62.25" hidden="false" customHeight="false" outlineLevel="0" collapsed="false">
      <c r="C5" s="25" t="str">
        <f aca="false">'1. Selección de operaciones'!A7</f>
        <v>SR2</v>
      </c>
      <c r="D5" s="26" t="str">
        <f aca="false">'1. Selección de operaciones'!B7</f>
        <v>Declaraciones falsas de los solicitantes</v>
      </c>
      <c r="E5" s="26" t="s">
        <v>18</v>
      </c>
      <c r="F5" s="26" t="str">
        <f aca="false">'1. Selección de operaciones'!D7</f>
        <v>Beneficiarios</v>
      </c>
      <c r="G5" s="27" t="str">
        <f aca="false">'1. Selección de operaciones'!E7</f>
        <v>Externo</v>
      </c>
    </row>
    <row r="8" s="38" customFormat="tru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24.75" hidden="false" customHeight="false" outlineLevel="0" collapsed="false">
      <c r="A10" s="29" t="n">
        <v>3</v>
      </c>
      <c r="B10" s="29" t="n">
        <v>2</v>
      </c>
      <c r="C10" s="39" t="n">
        <f aca="false">A10*B10</f>
        <v>6</v>
      </c>
      <c r="D10" s="40" t="s">
        <v>76</v>
      </c>
      <c r="E10" s="41" t="s">
        <v>77</v>
      </c>
      <c r="F10" s="33" t="s">
        <v>27</v>
      </c>
      <c r="G10" s="33" t="s">
        <v>27</v>
      </c>
      <c r="H10" s="33" t="s">
        <v>31</v>
      </c>
      <c r="I10" s="29" t="n">
        <v>-1</v>
      </c>
      <c r="J10" s="29" t="n">
        <v>-1</v>
      </c>
      <c r="K10" s="34" t="n">
        <f aca="false">A10+I10</f>
        <v>2</v>
      </c>
      <c r="L10" s="34" t="n">
        <f aca="false">B10+J10</f>
        <v>1</v>
      </c>
      <c r="M10" s="39" t="n">
        <f aca="false">K10*L10</f>
        <v>2</v>
      </c>
    </row>
    <row r="11" customFormat="false" ht="37.5" hidden="false" customHeight="false" outlineLevel="0" collapsed="false">
      <c r="A11" s="29"/>
      <c r="B11" s="29"/>
      <c r="C11" s="39"/>
      <c r="D11" s="40" t="s">
        <v>78</v>
      </c>
      <c r="E11" s="41" t="s">
        <v>79</v>
      </c>
      <c r="F11" s="33" t="s">
        <v>27</v>
      </c>
      <c r="G11" s="33" t="s">
        <v>27</v>
      </c>
      <c r="H11" s="33" t="s">
        <v>31</v>
      </c>
      <c r="I11" s="29"/>
      <c r="J11" s="29"/>
      <c r="K11" s="34"/>
      <c r="L11" s="34"/>
      <c r="M11" s="39"/>
    </row>
    <row r="12" customFormat="false" ht="24.75" hidden="false" customHeight="false" outlineLevel="0" collapsed="false">
      <c r="A12" s="29"/>
      <c r="B12" s="29"/>
      <c r="C12" s="39"/>
      <c r="D12" s="40" t="s">
        <v>80</v>
      </c>
      <c r="E12" s="41" t="s">
        <v>81</v>
      </c>
      <c r="F12" s="33" t="s">
        <v>27</v>
      </c>
      <c r="G12" s="33" t="s">
        <v>27</v>
      </c>
      <c r="H12" s="33" t="s">
        <v>31</v>
      </c>
      <c r="I12" s="29"/>
      <c r="J12" s="29"/>
      <c r="K12" s="34"/>
      <c r="L12" s="34"/>
      <c r="M12" s="39"/>
    </row>
    <row r="13" customFormat="false" ht="12.75" hidden="false" customHeight="false" outlineLevel="0" collapsed="false">
      <c r="A13" s="29"/>
      <c r="B13" s="29"/>
      <c r="C13" s="39"/>
      <c r="D13" s="35" t="s">
        <v>71</v>
      </c>
      <c r="E13" s="36" t="s">
        <v>82</v>
      </c>
      <c r="F13" s="29"/>
      <c r="G13" s="29"/>
      <c r="H13" s="29"/>
      <c r="I13" s="29"/>
      <c r="J13" s="29"/>
      <c r="K13" s="34"/>
      <c r="L13" s="34"/>
      <c r="M13" s="39"/>
    </row>
    <row r="16" s="38" customFormat="true" ht="26.25" hidden="false" customHeight="true" outlineLevel="0" collapsed="false">
      <c r="A16" s="5" t="s">
        <v>36</v>
      </c>
      <c r="B16" s="5"/>
      <c r="C16" s="5"/>
      <c r="D16" s="5" t="s">
        <v>66</v>
      </c>
      <c r="E16" s="5"/>
      <c r="F16" s="5"/>
      <c r="G16" s="5"/>
      <c r="H16" s="5"/>
      <c r="I16" s="5"/>
      <c r="J16" s="5"/>
      <c r="K16" s="5" t="s">
        <v>67</v>
      </c>
      <c r="L16" s="5"/>
      <c r="M16" s="5"/>
    </row>
    <row r="17" customFormat="false" ht="154.5" hidden="false" customHeight="true" outlineLevel="0" collapsed="false">
      <c r="A17" s="7" t="s">
        <v>47</v>
      </c>
      <c r="B17" s="7" t="s">
        <v>48</v>
      </c>
      <c r="C17" s="7" t="s">
        <v>49</v>
      </c>
      <c r="D17" s="7" t="s">
        <v>68</v>
      </c>
      <c r="E17" s="7"/>
      <c r="F17" s="37" t="s">
        <v>69</v>
      </c>
      <c r="G17" s="7" t="s">
        <v>70</v>
      </c>
      <c r="H17" s="7"/>
      <c r="I17" s="37" t="s">
        <v>71</v>
      </c>
      <c r="J17" s="37" t="s">
        <v>72</v>
      </c>
      <c r="K17" s="7" t="s">
        <v>73</v>
      </c>
      <c r="L17" s="7" t="s">
        <v>74</v>
      </c>
      <c r="M17" s="7" t="s">
        <v>75</v>
      </c>
    </row>
    <row r="18" customFormat="false" ht="12" hidden="false" customHeight="false" outlineLevel="0" collapsed="false">
      <c r="A18" s="34" t="n">
        <f aca="false">K10</f>
        <v>2</v>
      </c>
      <c r="B18" s="34" t="n">
        <f aca="false">L10</f>
        <v>1</v>
      </c>
      <c r="C18" s="39" t="n">
        <f aca="false">M10</f>
        <v>2</v>
      </c>
      <c r="D18" s="18"/>
      <c r="E18" s="18"/>
      <c r="F18" s="35"/>
      <c r="G18" s="29"/>
      <c r="H18" s="29"/>
      <c r="I18" s="29" t="n">
        <v>-1</v>
      </c>
      <c r="J18" s="29" t="n">
        <v>-1</v>
      </c>
      <c r="K18" s="34" t="n">
        <f aca="false">A18+I18</f>
        <v>1</v>
      </c>
      <c r="L18" s="34" t="n">
        <f aca="false">B18+J18</f>
        <v>0</v>
      </c>
      <c r="M18" s="39" t="n">
        <f aca="false">K18*L18</f>
        <v>0</v>
      </c>
    </row>
    <row r="19" customFormat="false" ht="12" hidden="false" customHeight="false" outlineLevel="0" collapsed="false">
      <c r="A19" s="34"/>
      <c r="B19" s="34"/>
      <c r="C19" s="39"/>
      <c r="D19" s="18"/>
      <c r="E19" s="18"/>
      <c r="F19" s="35"/>
      <c r="G19" s="29"/>
      <c r="H19" s="29"/>
      <c r="I19" s="29"/>
      <c r="J19" s="29"/>
      <c r="K19" s="34"/>
      <c r="L19" s="34"/>
      <c r="M19" s="39"/>
    </row>
    <row r="20" customFormat="false" ht="12" hidden="false" customHeight="false" outlineLevel="0" collapsed="false">
      <c r="A20" s="34"/>
      <c r="B20" s="34"/>
      <c r="C20" s="39"/>
      <c r="D20" s="18"/>
      <c r="E20" s="18"/>
      <c r="F20" s="35"/>
      <c r="G20" s="29"/>
      <c r="H20" s="29"/>
      <c r="I20" s="29"/>
      <c r="J20" s="29"/>
      <c r="K20" s="34"/>
      <c r="L20" s="34"/>
      <c r="M20" s="39"/>
    </row>
    <row r="21" customFormat="false" ht="12" hidden="false" customHeight="false" outlineLevel="0" collapsed="false">
      <c r="A21" s="34"/>
      <c r="B21" s="34"/>
      <c r="C21" s="39"/>
      <c r="D21" s="18"/>
      <c r="E21" s="18"/>
      <c r="F21" s="35"/>
      <c r="G21" s="29"/>
      <c r="H21" s="29"/>
      <c r="I21" s="29"/>
      <c r="J21" s="29"/>
      <c r="K21" s="34"/>
      <c r="L21" s="34"/>
      <c r="M21" s="39"/>
    </row>
    <row r="22" customFormat="false" ht="12" hidden="false" customHeight="false" outlineLevel="0" collapsed="false">
      <c r="A22" s="34"/>
      <c r="B22" s="34"/>
      <c r="C22" s="39"/>
      <c r="D22" s="18"/>
      <c r="E22" s="18"/>
      <c r="F22" s="35"/>
      <c r="G22" s="29"/>
      <c r="H22" s="29"/>
      <c r="I22" s="29"/>
      <c r="J22" s="29"/>
      <c r="K22" s="34"/>
      <c r="L22" s="34"/>
      <c r="M22" s="39"/>
    </row>
    <row r="23" customFormat="false" ht="12" hidden="false" customHeight="false" outlineLevel="0" collapsed="false">
      <c r="A23" s="34"/>
      <c r="B23" s="34"/>
      <c r="C23" s="39"/>
      <c r="D23" s="18"/>
      <c r="E23" s="18"/>
      <c r="F23" s="35"/>
      <c r="G23" s="29"/>
      <c r="H23" s="29"/>
      <c r="I23" s="29"/>
      <c r="J23" s="29"/>
      <c r="K23" s="34"/>
      <c r="L23" s="34"/>
      <c r="M23" s="39"/>
    </row>
    <row r="24" customFormat="false" ht="12" hidden="false" customHeight="false" outlineLevel="0" collapsed="false">
      <c r="A24" s="34"/>
      <c r="B24" s="34"/>
      <c r="C24" s="39"/>
      <c r="D24" s="18"/>
      <c r="E24" s="18"/>
      <c r="F24" s="35"/>
      <c r="G24" s="29"/>
      <c r="H24" s="29"/>
      <c r="I24" s="29"/>
      <c r="J24" s="29"/>
      <c r="K24" s="34"/>
      <c r="L24" s="34"/>
      <c r="M24" s="39"/>
    </row>
    <row r="25" customFormat="false" ht="12" hidden="false" customHeight="false" outlineLevel="0" collapsed="false">
      <c r="A25" s="34"/>
      <c r="B25" s="34"/>
      <c r="C25" s="39"/>
      <c r="D25" s="18"/>
      <c r="E25" s="18"/>
      <c r="F25" s="35"/>
      <c r="G25" s="29"/>
      <c r="H25" s="29"/>
      <c r="I25" s="29"/>
      <c r="J25" s="29"/>
      <c r="K25" s="34"/>
      <c r="L25" s="34"/>
      <c r="M25" s="39"/>
    </row>
    <row r="26" customFormat="false" ht="12" hidden="false" customHeight="false" outlineLevel="0" collapsed="false">
      <c r="A26" s="34"/>
      <c r="B26" s="34"/>
      <c r="C26" s="39"/>
      <c r="D26" s="18"/>
      <c r="E26" s="18"/>
      <c r="F26" s="35"/>
      <c r="G26" s="29"/>
      <c r="H26" s="29"/>
      <c r="I26" s="29"/>
      <c r="J26" s="29"/>
      <c r="K26" s="34"/>
      <c r="L26" s="34"/>
      <c r="M26" s="39"/>
    </row>
    <row r="50" customFormat="false" ht="12" hidden="false" customHeight="false" outlineLevel="0" collapsed="false">
      <c r="B50" s="0" t="n">
        <v>1</v>
      </c>
      <c r="C50" s="0" t="n">
        <v>-1</v>
      </c>
    </row>
    <row r="51" customFormat="false" ht="12" hidden="false" customHeight="false" outlineLevel="0" collapsed="false">
      <c r="B51" s="0" t="n">
        <v>2</v>
      </c>
      <c r="C51" s="0" t="n">
        <v>-2</v>
      </c>
    </row>
    <row r="52" customFormat="false" ht="12" hidden="false" customHeight="false" outlineLevel="0" collapsed="false">
      <c r="B52" s="0" t="n">
        <v>3</v>
      </c>
      <c r="C52" s="0" t="n">
        <v>-3</v>
      </c>
    </row>
    <row r="53" customFormat="false" ht="12" hidden="false" customHeight="false" outlineLevel="0" collapsed="false">
      <c r="B53" s="0" t="n">
        <v>4</v>
      </c>
      <c r="C53" s="0" t="n">
        <v>-4</v>
      </c>
    </row>
    <row r="54" customFormat="false" ht="12" hidden="false" customHeight="false" outlineLevel="0" collapsed="false">
      <c r="B54" s="0" t="n">
        <v>5</v>
      </c>
      <c r="C54" s="0" t="n">
        <v>-5</v>
      </c>
    </row>
  </sheetData>
  <mergeCells count="43">
    <mergeCell ref="C3:G3"/>
    <mergeCell ref="A8:C8"/>
    <mergeCell ref="D8:J8"/>
    <mergeCell ref="K8:M8"/>
    <mergeCell ref="A10:A13"/>
    <mergeCell ref="B10:B13"/>
    <mergeCell ref="C10:C13"/>
    <mergeCell ref="I10:I13"/>
    <mergeCell ref="J10:J13"/>
    <mergeCell ref="K10:K13"/>
    <mergeCell ref="L10:L13"/>
    <mergeCell ref="M10:M13"/>
    <mergeCell ref="A16:C16"/>
    <mergeCell ref="D16:J16"/>
    <mergeCell ref="K16:M16"/>
    <mergeCell ref="D17:E17"/>
    <mergeCell ref="G17:H17"/>
    <mergeCell ref="A18:A26"/>
    <mergeCell ref="B18:B26"/>
    <mergeCell ref="C18:C26"/>
    <mergeCell ref="D18:E18"/>
    <mergeCell ref="G18:H18"/>
    <mergeCell ref="I18:I26"/>
    <mergeCell ref="J18:J26"/>
    <mergeCell ref="K18:K26"/>
    <mergeCell ref="L18:L26"/>
    <mergeCell ref="M18:M26"/>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s>
  <conditionalFormatting sqref="A10:B10 F10:I10 F11:H13">
    <cfRule type="cellIs" priority="2" operator="between" aboveAverage="0" equalAverage="0" bottom="0" percent="0" rank="0" text="" dxfId="16">
      <formula>0</formula>
      <formula>0</formula>
    </cfRule>
  </conditionalFormatting>
  <conditionalFormatting sqref="C10">
    <cfRule type="cellIs" priority="3" operator="between" aboveAverage="0" equalAverage="0" bottom="0" percent="0" rank="0" text="" dxfId="17">
      <formula>8</formula>
      <formula>16</formula>
    </cfRule>
    <cfRule type="cellIs" priority="4" operator="between" aboveAverage="0" equalAverage="0" bottom="0" percent="0" rank="0" text="" dxfId="18">
      <formula>4</formula>
      <formula>6</formula>
    </cfRule>
    <cfRule type="cellIs" priority="5" operator="between" aboveAverage="0" equalAverage="0" bottom="0" percent="0" rank="0" text="" dxfId="19">
      <formula>0</formula>
      <formula>3</formula>
    </cfRule>
  </conditionalFormatting>
  <conditionalFormatting sqref="C18">
    <cfRule type="cellIs" priority="6" operator="between" aboveAverage="0" equalAverage="0" bottom="0" percent="0" rank="0" text="" dxfId="20">
      <formula>8</formula>
      <formula>16</formula>
    </cfRule>
    <cfRule type="cellIs" priority="7" operator="between" aboveAverage="0" equalAverage="0" bottom="0" percent="0" rank="0" text="" dxfId="21">
      <formula>4</formula>
      <formula>6</formula>
    </cfRule>
    <cfRule type="cellIs" priority="8" operator="between" aboveAverage="0" equalAverage="0" bottom="0" percent="0" rank="0" text="" dxfId="22">
      <formula>0</formula>
      <formula>3</formula>
    </cfRule>
  </conditionalFormatting>
  <conditionalFormatting sqref="M10">
    <cfRule type="cellIs" priority="9" operator="between" aboveAverage="0" equalAverage="0" bottom="0" percent="0" rank="0" text="" dxfId="23">
      <formula>8</formula>
      <formula>16</formula>
    </cfRule>
    <cfRule type="cellIs" priority="10" operator="between" aboveAverage="0" equalAverage="0" bottom="0" percent="0" rank="0" text="" dxfId="24">
      <formula>4</formula>
      <formula>6</formula>
    </cfRule>
    <cfRule type="cellIs" priority="11" operator="between" aboveAverage="0" equalAverage="0" bottom="0" percent="0" rank="0" text="" dxfId="25">
      <formula>0</formula>
      <formula>3</formula>
    </cfRule>
  </conditionalFormatting>
  <conditionalFormatting sqref="M18">
    <cfRule type="cellIs" priority="12" operator="between" aboveAverage="0" equalAverage="0" bottom="0" percent="0" rank="0" text="" dxfId="26">
      <formula>8</formula>
      <formula>16</formula>
    </cfRule>
    <cfRule type="cellIs" priority="13" operator="between" aboveAverage="0" equalAverage="0" bottom="0" percent="0" rank="0" text="" dxfId="27">
      <formula>4</formula>
      <formula>6</formula>
    </cfRule>
    <cfRule type="cellIs" priority="14" operator="between" aboveAverage="0" equalAverage="0" bottom="0" percent="0" rank="0" text="" dxfId="28">
      <formula>0</formula>
      <formula>3</formula>
    </cfRule>
  </conditionalFormatting>
  <dataValidations count="5">
    <dataValidation allowBlank="true" errorStyle="stop" operator="between" showDropDown="false" showErrorMessage="true" showInputMessage="true" sqref="A10:B10 B11:B13" type="list">
      <formula1>positive</formula1>
      <formula2>0</formula2>
    </dataValidation>
    <dataValidation allowBlank="true" errorStyle="stop" operator="between" showDropDown="false" showErrorMessage="true" showInputMessage="true" sqref="F13:H13" type="list">
      <formula1>'https://webpub3.igae.minhap.gob.es/users/hognale/appdata/local/microsoft/windows/temporary internet files/content.outlook/yfn29nsq/[fraud risk assessment tool - 4.4.13.xlsx]a. operating environment'!#ref!</formula1>
      <formula2>0</formula2>
    </dataValidation>
    <dataValidation allowBlank="true" errorStyle="stop" operator="between" showDropDown="false" showErrorMessage="true" showInputMessage="true" sqref="H10:H12" type="list">
      <formula1>SR1!$K$3:$K$5</formula1>
      <formula2>0</formula2>
    </dataValidation>
    <dataValidation allowBlank="true" errorStyle="stop" operator="between" showDropDown="false" showErrorMessage="true" showInputMessage="true" sqref="F10:G12" type="list">
      <formula1>SR1!$J$3:$J$4</formula1>
      <formula2>0</formula2>
    </dataValidation>
    <dataValidation allowBlank="true" errorStyle="stop" operator="between" showDropDown="false" showErrorMessage="true" showInputMessage="true" sqref="I10:J13 I18:J26" type="list">
      <formula1>negative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B050"/>
    <pageSetUpPr fitToPage="true"/>
  </sheetPr>
  <dimension ref="A2:M52"/>
  <sheetViews>
    <sheetView showFormulas="false" showGridLines="true" showRowColHeaders="true" showZeros="true" rightToLeft="false" tabSelected="false" showOutlineSymbols="true" defaultGridColor="true" view="pageBreakPreview" topLeftCell="C1" colorId="64" zoomScale="85" zoomScaleNormal="75" zoomScalePageLayoutView="85" workbookViewId="0">
      <selection pane="topLeft" activeCell="E11" activeCellId="0" sqref="E11"/>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6.54"/>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46.5" hidden="false" customHeight="false" outlineLevel="0" collapsed="false">
      <c r="C5" s="25" t="str">
        <f aca="false">'1. Selección de operaciones'!A8</f>
        <v>SR3</v>
      </c>
      <c r="D5" s="26" t="str">
        <f aca="false">'1. Selección de operaciones'!B8</f>
        <v>Doble financiación</v>
      </c>
      <c r="E5" s="26" t="s">
        <v>23</v>
      </c>
      <c r="F5" s="26" t="str">
        <f aca="false">'1. Selección de operaciones'!D8</f>
        <v>Beneficiarios</v>
      </c>
      <c r="G5" s="27" t="str">
        <f aca="false">'1. Selección de operaciones'!E8</f>
        <v>Externo</v>
      </c>
    </row>
    <row r="8" s="38" customFormat="tru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37.5" hidden="false" customHeight="false" outlineLevel="0" collapsed="false">
      <c r="A10" s="29" t="n">
        <v>3</v>
      </c>
      <c r="B10" s="29" t="n">
        <v>2</v>
      </c>
      <c r="C10" s="39" t="n">
        <f aca="false">A10*B10</f>
        <v>6</v>
      </c>
      <c r="D10" s="31" t="s">
        <v>83</v>
      </c>
      <c r="E10" s="32" t="s">
        <v>84</v>
      </c>
      <c r="F10" s="33" t="s">
        <v>30</v>
      </c>
      <c r="G10" s="33" t="s">
        <v>30</v>
      </c>
      <c r="H10" s="33" t="s">
        <v>33</v>
      </c>
      <c r="I10" s="29" t="n">
        <v>-1</v>
      </c>
      <c r="J10" s="29" t="n">
        <v>-1</v>
      </c>
      <c r="K10" s="34" t="n">
        <f aca="false">A10+I10</f>
        <v>2</v>
      </c>
      <c r="L10" s="34" t="n">
        <f aca="false">B10+J10</f>
        <v>1</v>
      </c>
      <c r="M10" s="39" t="n">
        <f aca="false">K10*L10</f>
        <v>2</v>
      </c>
    </row>
    <row r="11" customFormat="false" ht="26.25" hidden="false" customHeight="true" outlineLevel="0" collapsed="false">
      <c r="A11" s="29"/>
      <c r="B11" s="29"/>
      <c r="C11" s="39"/>
      <c r="D11" s="35" t="s">
        <v>85</v>
      </c>
      <c r="E11" s="42" t="s">
        <v>86</v>
      </c>
      <c r="F11" s="33" t="s">
        <v>27</v>
      </c>
      <c r="G11" s="33" t="s">
        <v>27</v>
      </c>
      <c r="H11" s="33" t="s">
        <v>31</v>
      </c>
      <c r="I11" s="29"/>
      <c r="J11" s="29"/>
      <c r="K11" s="34"/>
      <c r="L11" s="34"/>
      <c r="M11" s="39"/>
    </row>
    <row r="14" s="38" customFormat="true" ht="26.25" hidden="false" customHeight="true" outlineLevel="0" collapsed="false">
      <c r="A14" s="5" t="s">
        <v>36</v>
      </c>
      <c r="B14" s="5"/>
      <c r="C14" s="5"/>
      <c r="D14" s="5" t="s">
        <v>66</v>
      </c>
      <c r="E14" s="5"/>
      <c r="F14" s="5"/>
      <c r="G14" s="5"/>
      <c r="H14" s="5"/>
      <c r="I14" s="5"/>
      <c r="J14" s="5"/>
      <c r="K14" s="5" t="s">
        <v>67</v>
      </c>
      <c r="L14" s="5"/>
      <c r="M14" s="5"/>
    </row>
    <row r="15" customFormat="false" ht="154.5" hidden="false" customHeight="true" outlineLevel="0" collapsed="false">
      <c r="A15" s="7" t="s">
        <v>47</v>
      </c>
      <c r="B15" s="7" t="s">
        <v>48</v>
      </c>
      <c r="C15" s="7" t="s">
        <v>49</v>
      </c>
      <c r="D15" s="7" t="s">
        <v>68</v>
      </c>
      <c r="E15" s="7"/>
      <c r="F15" s="37" t="s">
        <v>69</v>
      </c>
      <c r="G15" s="7" t="s">
        <v>70</v>
      </c>
      <c r="H15" s="7"/>
      <c r="I15" s="37" t="s">
        <v>71</v>
      </c>
      <c r="J15" s="37" t="s">
        <v>72</v>
      </c>
      <c r="K15" s="7" t="s">
        <v>73</v>
      </c>
      <c r="L15" s="7" t="s">
        <v>74</v>
      </c>
      <c r="M15" s="7" t="s">
        <v>75</v>
      </c>
    </row>
    <row r="16" customFormat="false" ht="12" hidden="false" customHeight="false" outlineLevel="0" collapsed="false">
      <c r="A16" s="34" t="n">
        <f aca="false">K10</f>
        <v>2</v>
      </c>
      <c r="B16" s="34" t="n">
        <f aca="false">L10</f>
        <v>1</v>
      </c>
      <c r="C16" s="39" t="n">
        <f aca="false">M10</f>
        <v>2</v>
      </c>
      <c r="D16" s="18"/>
      <c r="E16" s="18"/>
      <c r="F16" s="35"/>
      <c r="G16" s="29"/>
      <c r="H16" s="29"/>
      <c r="I16" s="29" t="n">
        <v>-1</v>
      </c>
      <c r="J16" s="29" t="n">
        <v>-1</v>
      </c>
      <c r="K16" s="34" t="n">
        <f aca="false">A16+I16</f>
        <v>1</v>
      </c>
      <c r="L16" s="34" t="n">
        <f aca="false">B16+J16</f>
        <v>0</v>
      </c>
      <c r="M16" s="39" t="n">
        <f aca="false">K16*L16</f>
        <v>0</v>
      </c>
    </row>
    <row r="17" customFormat="false" ht="12" hidden="false" customHeight="false" outlineLevel="0" collapsed="false">
      <c r="A17" s="34"/>
      <c r="B17" s="34"/>
      <c r="C17" s="39"/>
      <c r="D17" s="18"/>
      <c r="E17" s="18"/>
      <c r="F17" s="35"/>
      <c r="G17" s="29"/>
      <c r="H17" s="29"/>
      <c r="I17" s="29"/>
      <c r="J17" s="29"/>
      <c r="K17" s="34"/>
      <c r="L17" s="34"/>
      <c r="M17" s="39"/>
    </row>
    <row r="18" customFormat="false" ht="12" hidden="false" customHeight="false" outlineLevel="0" collapsed="false">
      <c r="A18" s="34"/>
      <c r="B18" s="34"/>
      <c r="C18" s="39"/>
      <c r="D18" s="18"/>
      <c r="E18" s="18"/>
      <c r="F18" s="35"/>
      <c r="G18" s="29"/>
      <c r="H18" s="29"/>
      <c r="I18" s="29"/>
      <c r="J18" s="29"/>
      <c r="K18" s="34"/>
      <c r="L18" s="34"/>
      <c r="M18" s="39"/>
    </row>
    <row r="19" customFormat="false" ht="12" hidden="false" customHeight="false" outlineLevel="0" collapsed="false">
      <c r="A19" s="34"/>
      <c r="B19" s="34"/>
      <c r="C19" s="39"/>
      <c r="D19" s="18"/>
      <c r="E19" s="18"/>
      <c r="F19" s="35"/>
      <c r="G19" s="29"/>
      <c r="H19" s="29"/>
      <c r="I19" s="29"/>
      <c r="J19" s="29"/>
      <c r="K19" s="34"/>
      <c r="L19" s="34"/>
      <c r="M19" s="39"/>
    </row>
    <row r="20" customFormat="false" ht="12" hidden="false" customHeight="false" outlineLevel="0" collapsed="false">
      <c r="A20" s="34"/>
      <c r="B20" s="34"/>
      <c r="C20" s="39"/>
      <c r="D20" s="18"/>
      <c r="E20" s="18"/>
      <c r="F20" s="35"/>
      <c r="G20" s="29"/>
      <c r="H20" s="29"/>
      <c r="I20" s="29"/>
      <c r="J20" s="29"/>
      <c r="K20" s="34"/>
      <c r="L20" s="34"/>
      <c r="M20" s="39"/>
    </row>
    <row r="21" customFormat="false" ht="12" hidden="false" customHeight="false" outlineLevel="0" collapsed="false">
      <c r="A21" s="34"/>
      <c r="B21" s="34"/>
      <c r="C21" s="39"/>
      <c r="D21" s="18"/>
      <c r="E21" s="18"/>
      <c r="F21" s="35"/>
      <c r="G21" s="29"/>
      <c r="H21" s="29"/>
      <c r="I21" s="29"/>
      <c r="J21" s="29"/>
      <c r="K21" s="34"/>
      <c r="L21" s="34"/>
      <c r="M21" s="39"/>
    </row>
    <row r="22" customFormat="false" ht="12" hidden="false" customHeight="false" outlineLevel="0" collapsed="false">
      <c r="A22" s="34"/>
      <c r="B22" s="34"/>
      <c r="C22" s="39"/>
      <c r="D22" s="18"/>
      <c r="E22" s="18"/>
      <c r="F22" s="35"/>
      <c r="G22" s="29"/>
      <c r="H22" s="29"/>
      <c r="I22" s="29"/>
      <c r="J22" s="29"/>
      <c r="K22" s="34"/>
      <c r="L22" s="34"/>
      <c r="M22" s="39"/>
    </row>
    <row r="23" customFormat="false" ht="12" hidden="false" customHeight="false" outlineLevel="0" collapsed="false">
      <c r="A23" s="34"/>
      <c r="B23" s="34"/>
      <c r="C23" s="39"/>
      <c r="D23" s="18"/>
      <c r="E23" s="18"/>
      <c r="F23" s="35"/>
      <c r="G23" s="29"/>
      <c r="H23" s="29"/>
      <c r="I23" s="29"/>
      <c r="J23" s="29"/>
      <c r="K23" s="34"/>
      <c r="L23" s="34"/>
      <c r="M23" s="39"/>
    </row>
    <row r="24" customFormat="false" ht="12" hidden="false" customHeight="false" outlineLevel="0" collapsed="false">
      <c r="A24" s="34"/>
      <c r="B24" s="34"/>
      <c r="C24" s="39"/>
      <c r="D24" s="18"/>
      <c r="E24" s="18"/>
      <c r="F24" s="35"/>
      <c r="G24" s="29"/>
      <c r="H24" s="29"/>
      <c r="I24" s="29"/>
      <c r="J24" s="29"/>
      <c r="K24" s="34"/>
      <c r="L24" s="34"/>
      <c r="M24" s="39"/>
    </row>
    <row r="48" customFormat="false" ht="12" hidden="false" customHeight="false" outlineLevel="0" collapsed="false">
      <c r="B48" s="0" t="n">
        <v>1</v>
      </c>
      <c r="C48" s="0" t="n">
        <v>-1</v>
      </c>
    </row>
    <row r="49" customFormat="false" ht="12" hidden="false" customHeight="false" outlineLevel="0" collapsed="false">
      <c r="B49" s="0" t="n">
        <v>2</v>
      </c>
      <c r="C49" s="0" t="n">
        <v>-2</v>
      </c>
    </row>
    <row r="50" customFormat="false" ht="12" hidden="false" customHeight="false" outlineLevel="0" collapsed="false">
      <c r="B50" s="0" t="n">
        <v>3</v>
      </c>
      <c r="C50" s="0" t="n">
        <v>-3</v>
      </c>
    </row>
    <row r="51" customFormat="false" ht="12" hidden="false" customHeight="false" outlineLevel="0" collapsed="false">
      <c r="B51" s="0" t="n">
        <v>4</v>
      </c>
      <c r="C51" s="0" t="n">
        <v>-4</v>
      </c>
    </row>
    <row r="52" customFormat="false" ht="12" hidden="false" customHeight="false" outlineLevel="0" collapsed="false">
      <c r="B52" s="0" t="n">
        <v>5</v>
      </c>
      <c r="C52" s="0" t="n">
        <v>-5</v>
      </c>
    </row>
  </sheetData>
  <mergeCells count="43">
    <mergeCell ref="C3:G3"/>
    <mergeCell ref="A8:C8"/>
    <mergeCell ref="D8:J8"/>
    <mergeCell ref="K8:M8"/>
    <mergeCell ref="A10:A11"/>
    <mergeCell ref="B10:B11"/>
    <mergeCell ref="C10:C11"/>
    <mergeCell ref="I10:I11"/>
    <mergeCell ref="J10:J11"/>
    <mergeCell ref="K10:K11"/>
    <mergeCell ref="L10:L11"/>
    <mergeCell ref="M10:M11"/>
    <mergeCell ref="A14:C14"/>
    <mergeCell ref="D14:J14"/>
    <mergeCell ref="K14:M14"/>
    <mergeCell ref="D15:E15"/>
    <mergeCell ref="G15:H15"/>
    <mergeCell ref="A16:A24"/>
    <mergeCell ref="B16:B24"/>
    <mergeCell ref="C16:C24"/>
    <mergeCell ref="D16:E16"/>
    <mergeCell ref="G16:H16"/>
    <mergeCell ref="I16:I24"/>
    <mergeCell ref="J16:J24"/>
    <mergeCell ref="K16:K24"/>
    <mergeCell ref="L16:L24"/>
    <mergeCell ref="M16:M24"/>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s>
  <conditionalFormatting sqref="A10:B10 F10:I10 F11:H11">
    <cfRule type="cellIs" priority="2" operator="between" aboveAverage="0" equalAverage="0" bottom="0" percent="0" rank="0" text="" dxfId="29">
      <formula>0</formula>
      <formula>0</formula>
    </cfRule>
  </conditionalFormatting>
  <conditionalFormatting sqref="C10">
    <cfRule type="cellIs" priority="3" operator="between" aboveAverage="0" equalAverage="0" bottom="0" percent="0" rank="0" text="" dxfId="30">
      <formula>8</formula>
      <formula>16</formula>
    </cfRule>
    <cfRule type="cellIs" priority="4" operator="between" aboveAverage="0" equalAverage="0" bottom="0" percent="0" rank="0" text="" dxfId="31">
      <formula>4</formula>
      <formula>6</formula>
    </cfRule>
    <cfRule type="cellIs" priority="5" operator="between" aboveAverage="0" equalAverage="0" bottom="0" percent="0" rank="0" text="" dxfId="32">
      <formula>0</formula>
      <formula>3</formula>
    </cfRule>
  </conditionalFormatting>
  <conditionalFormatting sqref="C16">
    <cfRule type="cellIs" priority="6" operator="between" aboveAverage="0" equalAverage="0" bottom="0" percent="0" rank="0" text="" dxfId="33">
      <formula>8</formula>
      <formula>16</formula>
    </cfRule>
    <cfRule type="cellIs" priority="7" operator="between" aboveAverage="0" equalAverage="0" bottom="0" percent="0" rank="0" text="" dxfId="34">
      <formula>4</formula>
      <formula>6</formula>
    </cfRule>
    <cfRule type="cellIs" priority="8" operator="between" aboveAverage="0" equalAverage="0" bottom="0" percent="0" rank="0" text="" dxfId="35">
      <formula>0</formula>
      <formula>3</formula>
    </cfRule>
  </conditionalFormatting>
  <conditionalFormatting sqref="M10">
    <cfRule type="cellIs" priority="9" operator="between" aboveAverage="0" equalAverage="0" bottom="0" percent="0" rank="0" text="" dxfId="36">
      <formula>8</formula>
      <formula>16</formula>
    </cfRule>
    <cfRule type="cellIs" priority="10" operator="between" aboveAverage="0" equalAverage="0" bottom="0" percent="0" rank="0" text="" dxfId="37">
      <formula>4</formula>
      <formula>6</formula>
    </cfRule>
    <cfRule type="cellIs" priority="11" operator="between" aboveAverage="0" equalAverage="0" bottom="0" percent="0" rank="0" text="" dxfId="38">
      <formula>0</formula>
      <formula>3</formula>
    </cfRule>
  </conditionalFormatting>
  <conditionalFormatting sqref="M16">
    <cfRule type="cellIs" priority="12" operator="between" aboveAverage="0" equalAverage="0" bottom="0" percent="0" rank="0" text="" dxfId="39">
      <formula>8</formula>
      <formula>16</formula>
    </cfRule>
    <cfRule type="cellIs" priority="13" operator="between" aboveAverage="0" equalAverage="0" bottom="0" percent="0" rank="0" text="" dxfId="40">
      <formula>4</formula>
      <formula>6</formula>
    </cfRule>
    <cfRule type="cellIs" priority="14" operator="between" aboveAverage="0" equalAverage="0" bottom="0" percent="0" rank="0" text="" dxfId="41">
      <formula>0</formula>
      <formula>3</formula>
    </cfRule>
  </conditionalFormatting>
  <dataValidations count="4">
    <dataValidation allowBlank="true" errorStyle="stop" operator="between" showDropDown="false" showErrorMessage="true" showInputMessage="true" sqref="A10:B10 B11" type="list">
      <formula1>positive</formula1>
      <formula2>0</formula2>
    </dataValidation>
    <dataValidation allowBlank="true" errorStyle="stop" operator="between" showDropDown="false" showErrorMessage="true" showInputMessage="true" sqref="I10:J11 I16:J24" type="list">
      <formula1>negative</formula1>
      <formula2>0</formula2>
    </dataValidation>
    <dataValidation allowBlank="true" errorStyle="stop" operator="between" showDropDown="false" showErrorMessage="true" showInputMessage="true" sqref="H10:H11" type="list">
      <formula1>SR1!$K$3:$K$5</formula1>
      <formula2>0</formula2>
    </dataValidation>
    <dataValidation allowBlank="true" errorStyle="stop" operator="between" showDropDown="false" showErrorMessage="true" showInputMessage="true" sqref="F10:G11" type="list">
      <formula1>SR1!$J$3:$J$4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B050"/>
    <pageSetUpPr fitToPage="true"/>
  </sheetPr>
  <dimension ref="A2:M52"/>
  <sheetViews>
    <sheetView showFormulas="false" showGridLines="true" showRowColHeaders="true" showZeros="true" rightToLeft="false" tabSelected="false" showOutlineSymbols="true" defaultGridColor="true" view="pageBreakPreview" topLeftCell="E1" colorId="64" zoomScale="85" zoomScaleNormal="75" zoomScalePageLayoutView="85" workbookViewId="0">
      <selection pane="topLeft" activeCell="G4" activeCellId="0" sqref="G4"/>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6.45"/>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15.75" hidden="false" customHeight="false" outlineLevel="0" collapsed="false">
      <c r="C5" s="25" t="s">
        <v>24</v>
      </c>
      <c r="D5" s="43" t="n">
        <f aca="false">'1. Selección de operaciones'!B9</f>
        <v>0</v>
      </c>
      <c r="E5" s="43" t="str">
        <f aca="false">'1. Selección de operaciones'!C9</f>
        <v>Incluir la descripción de los riesgos adicionales...</v>
      </c>
      <c r="F5" s="43" t="n">
        <f aca="false">'1. Selección de operaciones'!D9</f>
        <v>0</v>
      </c>
      <c r="G5" s="44" t="n">
        <f aca="false">'1. Selección de operaciones'!E9</f>
        <v>0</v>
      </c>
    </row>
    <row r="8" s="38" customFormat="tru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25.5" hidden="false" customHeight="true" outlineLevel="0" collapsed="false">
      <c r="A10" s="29"/>
      <c r="B10" s="29"/>
      <c r="C10" s="39" t="n">
        <f aca="false">A10*B10</f>
        <v>0</v>
      </c>
      <c r="D10" s="31" t="s">
        <v>87</v>
      </c>
      <c r="E10" s="32"/>
      <c r="F10" s="29"/>
      <c r="G10" s="29"/>
      <c r="H10" s="29"/>
      <c r="I10" s="29"/>
      <c r="J10" s="29"/>
      <c r="K10" s="34" t="n">
        <f aca="false">A10+I10</f>
        <v>0</v>
      </c>
      <c r="L10" s="34" t="n">
        <f aca="false">B10+J10</f>
        <v>0</v>
      </c>
      <c r="M10" s="30" t="n">
        <f aca="false">K10*L10</f>
        <v>0</v>
      </c>
    </row>
    <row r="11" customFormat="false" ht="12.75" hidden="false" customHeight="false" outlineLevel="0" collapsed="false">
      <c r="A11" s="29"/>
      <c r="B11" s="29"/>
      <c r="C11" s="39"/>
      <c r="D11" s="35" t="s">
        <v>88</v>
      </c>
      <c r="E11" s="36" t="s">
        <v>82</v>
      </c>
      <c r="F11" s="29"/>
      <c r="G11" s="29"/>
      <c r="H11" s="29"/>
      <c r="I11" s="29"/>
      <c r="J11" s="29"/>
      <c r="K11" s="34"/>
      <c r="L11" s="34"/>
      <c r="M11" s="30"/>
    </row>
    <row r="14" s="38" customFormat="true" ht="26.25" hidden="false" customHeight="true" outlineLevel="0" collapsed="false">
      <c r="A14" s="5" t="s">
        <v>36</v>
      </c>
      <c r="B14" s="5"/>
      <c r="C14" s="5"/>
      <c r="D14" s="5" t="s">
        <v>66</v>
      </c>
      <c r="E14" s="5"/>
      <c r="F14" s="5"/>
      <c r="G14" s="5"/>
      <c r="H14" s="5"/>
      <c r="I14" s="5"/>
      <c r="J14" s="5"/>
      <c r="K14" s="5" t="s">
        <v>67</v>
      </c>
      <c r="L14" s="5"/>
      <c r="M14" s="5"/>
    </row>
    <row r="15" customFormat="false" ht="154.5" hidden="false" customHeight="true" outlineLevel="0" collapsed="false">
      <c r="A15" s="7" t="s">
        <v>47</v>
      </c>
      <c r="B15" s="7" t="s">
        <v>48</v>
      </c>
      <c r="C15" s="7" t="s">
        <v>49</v>
      </c>
      <c r="D15" s="7" t="s">
        <v>68</v>
      </c>
      <c r="E15" s="7"/>
      <c r="F15" s="37" t="s">
        <v>69</v>
      </c>
      <c r="G15" s="7" t="s">
        <v>70</v>
      </c>
      <c r="H15" s="7"/>
      <c r="I15" s="37" t="s">
        <v>71</v>
      </c>
      <c r="J15" s="37" t="s">
        <v>72</v>
      </c>
      <c r="K15" s="7" t="s">
        <v>73</v>
      </c>
      <c r="L15" s="7" t="s">
        <v>74</v>
      </c>
      <c r="M15" s="7" t="s">
        <v>75</v>
      </c>
    </row>
    <row r="16" customFormat="false" ht="12" hidden="false" customHeight="false" outlineLevel="0" collapsed="false">
      <c r="A16" s="34" t="n">
        <f aca="false">K10</f>
        <v>0</v>
      </c>
      <c r="B16" s="34" t="n">
        <f aca="false">L10</f>
        <v>0</v>
      </c>
      <c r="C16" s="39" t="n">
        <f aca="false">M10</f>
        <v>0</v>
      </c>
      <c r="D16" s="18"/>
      <c r="E16" s="18"/>
      <c r="F16" s="35"/>
      <c r="G16" s="29"/>
      <c r="H16" s="29"/>
      <c r="I16" s="29"/>
      <c r="J16" s="29"/>
      <c r="K16" s="34" t="n">
        <f aca="false">A16+I16</f>
        <v>0</v>
      </c>
      <c r="L16" s="34" t="n">
        <f aca="false">B16+J16</f>
        <v>0</v>
      </c>
      <c r="M16" s="39" t="n">
        <f aca="false">K16*L16</f>
        <v>0</v>
      </c>
    </row>
    <row r="17" customFormat="false" ht="12" hidden="false" customHeight="false" outlineLevel="0" collapsed="false">
      <c r="A17" s="34"/>
      <c r="B17" s="34"/>
      <c r="C17" s="39"/>
      <c r="D17" s="18"/>
      <c r="E17" s="18"/>
      <c r="F17" s="35"/>
      <c r="G17" s="29"/>
      <c r="H17" s="29"/>
      <c r="I17" s="29"/>
      <c r="J17" s="29"/>
      <c r="K17" s="34"/>
      <c r="L17" s="34"/>
      <c r="M17" s="39"/>
    </row>
    <row r="18" customFormat="false" ht="12" hidden="false" customHeight="false" outlineLevel="0" collapsed="false">
      <c r="A18" s="34"/>
      <c r="B18" s="34"/>
      <c r="C18" s="39"/>
      <c r="D18" s="18"/>
      <c r="E18" s="18"/>
      <c r="F18" s="35"/>
      <c r="G18" s="29"/>
      <c r="H18" s="29"/>
      <c r="I18" s="29"/>
      <c r="J18" s="29"/>
      <c r="K18" s="34"/>
      <c r="L18" s="34"/>
      <c r="M18" s="39"/>
    </row>
    <row r="19" customFormat="false" ht="12" hidden="false" customHeight="false" outlineLevel="0" collapsed="false">
      <c r="A19" s="34"/>
      <c r="B19" s="34"/>
      <c r="C19" s="39"/>
      <c r="D19" s="18"/>
      <c r="E19" s="18"/>
      <c r="F19" s="35"/>
      <c r="G19" s="29"/>
      <c r="H19" s="29"/>
      <c r="I19" s="29"/>
      <c r="J19" s="29"/>
      <c r="K19" s="34"/>
      <c r="L19" s="34"/>
      <c r="M19" s="39"/>
    </row>
    <row r="20" customFormat="false" ht="12" hidden="false" customHeight="false" outlineLevel="0" collapsed="false">
      <c r="A20" s="34"/>
      <c r="B20" s="34"/>
      <c r="C20" s="39"/>
      <c r="D20" s="18"/>
      <c r="E20" s="18"/>
      <c r="F20" s="35"/>
      <c r="G20" s="29"/>
      <c r="H20" s="29"/>
      <c r="I20" s="29"/>
      <c r="J20" s="29"/>
      <c r="K20" s="34"/>
      <c r="L20" s="34"/>
      <c r="M20" s="39"/>
    </row>
    <row r="21" customFormat="false" ht="12" hidden="false" customHeight="false" outlineLevel="0" collapsed="false">
      <c r="A21" s="34"/>
      <c r="B21" s="34"/>
      <c r="C21" s="39"/>
      <c r="D21" s="18"/>
      <c r="E21" s="18"/>
      <c r="F21" s="35"/>
      <c r="G21" s="29"/>
      <c r="H21" s="29"/>
      <c r="I21" s="29"/>
      <c r="J21" s="29"/>
      <c r="K21" s="34"/>
      <c r="L21" s="34"/>
      <c r="M21" s="39"/>
    </row>
    <row r="22" customFormat="false" ht="12" hidden="false" customHeight="false" outlineLevel="0" collapsed="false">
      <c r="A22" s="34"/>
      <c r="B22" s="34"/>
      <c r="C22" s="39"/>
      <c r="D22" s="18"/>
      <c r="E22" s="18"/>
      <c r="F22" s="35"/>
      <c r="G22" s="29"/>
      <c r="H22" s="29"/>
      <c r="I22" s="29"/>
      <c r="J22" s="29"/>
      <c r="K22" s="34"/>
      <c r="L22" s="34"/>
      <c r="M22" s="39"/>
    </row>
    <row r="23" customFormat="false" ht="12" hidden="false" customHeight="false" outlineLevel="0" collapsed="false">
      <c r="A23" s="34"/>
      <c r="B23" s="34"/>
      <c r="C23" s="39"/>
      <c r="D23" s="18"/>
      <c r="E23" s="18"/>
      <c r="F23" s="35"/>
      <c r="G23" s="29"/>
      <c r="H23" s="29"/>
      <c r="I23" s="29"/>
      <c r="J23" s="29"/>
      <c r="K23" s="34"/>
      <c r="L23" s="34"/>
      <c r="M23" s="39"/>
    </row>
    <row r="24" customFormat="false" ht="12" hidden="false" customHeight="false" outlineLevel="0" collapsed="false">
      <c r="A24" s="34"/>
      <c r="B24" s="34"/>
      <c r="C24" s="39"/>
      <c r="D24" s="18"/>
      <c r="E24" s="18"/>
      <c r="F24" s="35"/>
      <c r="G24" s="29"/>
      <c r="H24" s="29"/>
      <c r="I24" s="29"/>
      <c r="J24" s="29"/>
      <c r="K24" s="34"/>
      <c r="L24" s="34"/>
      <c r="M24" s="39"/>
    </row>
    <row r="48" customFormat="false" ht="12" hidden="false" customHeight="false" outlineLevel="0" collapsed="false">
      <c r="B48" s="0" t="n">
        <v>1</v>
      </c>
      <c r="C48" s="0" t="n">
        <v>-1</v>
      </c>
    </row>
    <row r="49" customFormat="false" ht="12" hidden="false" customHeight="false" outlineLevel="0" collapsed="false">
      <c r="B49" s="0" t="n">
        <v>2</v>
      </c>
      <c r="C49" s="0" t="n">
        <v>-2</v>
      </c>
    </row>
    <row r="50" customFormat="false" ht="12" hidden="false" customHeight="false" outlineLevel="0" collapsed="false">
      <c r="B50" s="0" t="n">
        <v>3</v>
      </c>
      <c r="C50" s="0" t="n">
        <v>-3</v>
      </c>
    </row>
    <row r="51" customFormat="false" ht="12" hidden="false" customHeight="false" outlineLevel="0" collapsed="false">
      <c r="B51" s="0" t="n">
        <v>4</v>
      </c>
      <c r="C51" s="0" t="n">
        <v>-4</v>
      </c>
    </row>
    <row r="52" customFormat="false" ht="12" hidden="false" customHeight="false" outlineLevel="0" collapsed="false">
      <c r="B52" s="0" t="n">
        <v>5</v>
      </c>
      <c r="C52" s="0" t="n">
        <v>-5</v>
      </c>
    </row>
  </sheetData>
  <mergeCells count="43">
    <mergeCell ref="C3:G3"/>
    <mergeCell ref="A8:C8"/>
    <mergeCell ref="D8:J8"/>
    <mergeCell ref="K8:M8"/>
    <mergeCell ref="A10:A11"/>
    <mergeCell ref="B10:B11"/>
    <mergeCell ref="C10:C11"/>
    <mergeCell ref="I10:I11"/>
    <mergeCell ref="J10:J11"/>
    <mergeCell ref="K10:K11"/>
    <mergeCell ref="L10:L11"/>
    <mergeCell ref="M10:M11"/>
    <mergeCell ref="A14:C14"/>
    <mergeCell ref="D14:J14"/>
    <mergeCell ref="K14:M14"/>
    <mergeCell ref="D15:E15"/>
    <mergeCell ref="G15:H15"/>
    <mergeCell ref="A16:A24"/>
    <mergeCell ref="B16:B24"/>
    <mergeCell ref="C16:C24"/>
    <mergeCell ref="D16:E16"/>
    <mergeCell ref="G16:H16"/>
    <mergeCell ref="I16:I24"/>
    <mergeCell ref="J16:J24"/>
    <mergeCell ref="K16:K24"/>
    <mergeCell ref="L16:L24"/>
    <mergeCell ref="M16:M24"/>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s>
  <conditionalFormatting sqref="A10:B10 F10:I10 F11:H11">
    <cfRule type="cellIs" priority="2" operator="between" aboveAverage="0" equalAverage="0" bottom="0" percent="0" rank="0" text="" dxfId="42">
      <formula>0</formula>
      <formula>0</formula>
    </cfRule>
  </conditionalFormatting>
  <conditionalFormatting sqref="C10">
    <cfRule type="cellIs" priority="3" operator="between" aboveAverage="0" equalAverage="0" bottom="0" percent="0" rank="0" text="" dxfId="43">
      <formula>8</formula>
      <formula>16</formula>
    </cfRule>
    <cfRule type="cellIs" priority="4" operator="between" aboveAverage="0" equalAverage="0" bottom="0" percent="0" rank="0" text="" dxfId="44">
      <formula>4</formula>
      <formula>6</formula>
    </cfRule>
    <cfRule type="cellIs" priority="5" operator="between" aboveAverage="0" equalAverage="0" bottom="0" percent="0" rank="0" text="" dxfId="45">
      <formula>0</formula>
      <formula>3</formula>
    </cfRule>
  </conditionalFormatting>
  <conditionalFormatting sqref="C16">
    <cfRule type="cellIs" priority="6" operator="between" aboveAverage="0" equalAverage="0" bottom="0" percent="0" rank="0" text="" dxfId="46">
      <formula>8</formula>
      <formula>16</formula>
    </cfRule>
    <cfRule type="cellIs" priority="7" operator="between" aboveAverage="0" equalAverage="0" bottom="0" percent="0" rank="0" text="" dxfId="47">
      <formula>4</formula>
      <formula>6</formula>
    </cfRule>
    <cfRule type="cellIs" priority="8" operator="between" aboveAverage="0" equalAverage="0" bottom="0" percent="0" rank="0" text="" dxfId="48">
      <formula>0</formula>
      <formula>3</formula>
    </cfRule>
  </conditionalFormatting>
  <conditionalFormatting sqref="M10">
    <cfRule type="cellIs" priority="9" operator="between" aboveAverage="0" equalAverage="0" bottom="0" percent="0" rank="0" text="" dxfId="49">
      <formula>8</formula>
      <formula>16</formula>
    </cfRule>
    <cfRule type="cellIs" priority="10" operator="between" aboveAverage="0" equalAverage="0" bottom="0" percent="0" rank="0" text="" dxfId="50">
      <formula>4</formula>
      <formula>6</formula>
    </cfRule>
    <cfRule type="cellIs" priority="11" operator="between" aboveAverage="0" equalAverage="0" bottom="0" percent="0" rank="0" text="" dxfId="51">
      <formula>0</formula>
      <formula>3</formula>
    </cfRule>
  </conditionalFormatting>
  <conditionalFormatting sqref="M16">
    <cfRule type="cellIs" priority="12" operator="between" aboveAverage="0" equalAverage="0" bottom="0" percent="0" rank="0" text="" dxfId="52">
      <formula>8</formula>
      <formula>16</formula>
    </cfRule>
    <cfRule type="cellIs" priority="13" operator="between" aboveAverage="0" equalAverage="0" bottom="0" percent="0" rank="0" text="" dxfId="53">
      <formula>4</formula>
      <formula>6</formula>
    </cfRule>
    <cfRule type="cellIs" priority="14" operator="between" aboveAverage="0" equalAverage="0" bottom="0" percent="0" rank="0" text="" dxfId="54">
      <formula>0</formula>
      <formula>3</formula>
    </cfRule>
  </conditionalFormatting>
  <dataValidations count="5">
    <dataValidation allowBlank="true" errorStyle="stop" operator="between" showDropDown="false" showErrorMessage="true" showInputMessage="true" sqref="I10:J11 I16:J24" type="list">
      <formula1>negative</formula1>
      <formula2>0</formula2>
    </dataValidation>
    <dataValidation allowBlank="true" errorStyle="stop" operator="between" showDropDown="false" showErrorMessage="true" showInputMessage="true" sqref="A10:B10 B11" type="list">
      <formula1>positive</formula1>
      <formula2>0</formula2>
    </dataValidation>
    <dataValidation allowBlank="true" errorStyle="stop" operator="between" showDropDown="false" showErrorMessage="true" showInputMessage="true" sqref="F11:H11" type="list">
      <formula1>'https://webpub3.igae.minhap.gob.es/users/hognale/appdata/local/microsoft/windows/temporary internet files/content.outlook/yfn29nsq/[fraud risk assessment tool - 4.4.13.xlsx]a. operating environment'!#ref!</formula1>
      <formula2>0</formula2>
    </dataValidation>
    <dataValidation allowBlank="true" errorStyle="stop" operator="between" showDropDown="false" showErrorMessage="true" showInputMessage="true" sqref="F10:G10" type="list">
      <formula1>SR1!$J$3:$J$4</formula1>
      <formula2>0</formula2>
    </dataValidation>
    <dataValidation allowBlank="true" errorStyle="stop" operator="between" showDropDown="false" showErrorMessage="true" showInputMessage="true" sqref="H10" type="list">
      <formula1>SR1!$K$3:$K$5</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H85"/>
  <sheetViews>
    <sheetView showFormulas="false" showGridLines="true" showRowColHeaders="true" showZeros="true" rightToLeft="false" tabSelected="false" showOutlineSymbols="true" defaultGridColor="true" view="pageBreakPreview" topLeftCell="A6" colorId="64" zoomScale="100" zoomScaleNormal="75" zoomScalePageLayoutView="100" workbookViewId="0">
      <selection pane="topLeft" activeCell="B7" activeCellId="0" sqref="B7"/>
    </sheetView>
  </sheetViews>
  <sheetFormatPr defaultColWidth="8.6328125" defaultRowHeight="15" zeroHeight="false" outlineLevelRow="0" outlineLevelCol="0"/>
  <cols>
    <col collapsed="false" customWidth="true" hidden="false" outlineLevel="0" max="1" min="1" style="45" width="10"/>
    <col collapsed="false" customWidth="true" hidden="false" outlineLevel="0" max="2" min="2" style="46" width="33.63"/>
    <col collapsed="false" customWidth="true" hidden="false" outlineLevel="0" max="4" min="3" style="46" width="51.45"/>
    <col collapsed="false" customWidth="true" hidden="false" outlineLevel="0" max="5" min="5" style="46" width="53.63"/>
    <col collapsed="false" customWidth="true" hidden="false" outlineLevel="0" max="6" min="6" style="46" width="18.63"/>
    <col collapsed="false" customWidth="true" hidden="false" outlineLevel="0" max="7" min="7" style="38" width="14.36"/>
    <col collapsed="false" customWidth="true" hidden="false" outlineLevel="0" max="8" min="8" style="38" width="61.45"/>
    <col collapsed="false" customWidth="false" hidden="false" outlineLevel="0" max="16384" min="9" style="38" width="8.63"/>
  </cols>
  <sheetData>
    <row r="2" customFormat="false" ht="24.75" hidden="false" customHeight="false" outlineLevel="0" collapsed="false">
      <c r="A2" s="47" t="s">
        <v>89</v>
      </c>
    </row>
    <row r="4" s="48" customFormat="true" ht="38.25" hidden="false" customHeight="true" outlineLevel="0" collapsed="false">
      <c r="A4" s="5" t="s">
        <v>1</v>
      </c>
      <c r="B4" s="5"/>
      <c r="C4" s="5"/>
      <c r="D4" s="5"/>
      <c r="E4" s="5"/>
      <c r="F4" s="5"/>
      <c r="G4" s="5"/>
      <c r="H4" s="5"/>
    </row>
    <row r="5" s="51" customFormat="true" ht="93" hidden="false" customHeight="false" outlineLevel="0" collapsed="false">
      <c r="A5" s="49" t="s">
        <v>2</v>
      </c>
      <c r="B5" s="49" t="s">
        <v>3</v>
      </c>
      <c r="C5" s="49" t="s">
        <v>4</v>
      </c>
      <c r="D5" s="49" t="s">
        <v>90</v>
      </c>
      <c r="E5" s="49" t="s">
        <v>5</v>
      </c>
      <c r="F5" s="23" t="s">
        <v>6</v>
      </c>
      <c r="G5" s="50" t="s">
        <v>7</v>
      </c>
      <c r="H5" s="50" t="s">
        <v>8</v>
      </c>
    </row>
    <row r="6" s="53" customFormat="true" ht="24.75" hidden="false" customHeight="false" outlineLevel="0" collapsed="false">
      <c r="A6" s="52" t="s">
        <v>91</v>
      </c>
      <c r="B6" s="52"/>
      <c r="C6" s="52"/>
      <c r="D6" s="52"/>
      <c r="E6" s="52"/>
      <c r="F6" s="52"/>
      <c r="G6" s="52"/>
      <c r="H6" s="52"/>
    </row>
    <row r="7" customFormat="false" ht="108" hidden="false" customHeight="true" outlineLevel="0" collapsed="false">
      <c r="A7" s="54" t="s">
        <v>92</v>
      </c>
      <c r="B7" s="55" t="s">
        <v>93</v>
      </c>
      <c r="C7" s="55" t="s">
        <v>94</v>
      </c>
      <c r="D7" s="55" t="s">
        <v>95</v>
      </c>
      <c r="E7" s="56" t="s">
        <v>96</v>
      </c>
      <c r="F7" s="56" t="s">
        <v>20</v>
      </c>
      <c r="G7" s="57" t="s">
        <v>14</v>
      </c>
      <c r="H7" s="13" t="s">
        <v>15</v>
      </c>
    </row>
    <row r="8" customFormat="false" ht="137.25" hidden="false" customHeight="false" outlineLevel="0" collapsed="false">
      <c r="A8" s="54" t="s">
        <v>97</v>
      </c>
      <c r="B8" s="55" t="s">
        <v>98</v>
      </c>
      <c r="C8" s="56" t="s">
        <v>99</v>
      </c>
      <c r="D8" s="56" t="s">
        <v>100</v>
      </c>
      <c r="E8" s="56" t="s">
        <v>96</v>
      </c>
      <c r="F8" s="56" t="s">
        <v>20</v>
      </c>
      <c r="G8" s="57" t="s">
        <v>14</v>
      </c>
      <c r="H8" s="13" t="s">
        <v>15</v>
      </c>
    </row>
    <row r="9" customFormat="false" ht="174.75" hidden="false" customHeight="false" outlineLevel="0" collapsed="false">
      <c r="A9" s="58" t="s">
        <v>101</v>
      </c>
      <c r="B9" s="11" t="s">
        <v>102</v>
      </c>
      <c r="C9" s="11" t="s">
        <v>103</v>
      </c>
      <c r="D9" s="11" t="s">
        <v>104</v>
      </c>
      <c r="E9" s="14" t="s">
        <v>96</v>
      </c>
      <c r="F9" s="14" t="s">
        <v>20</v>
      </c>
      <c r="G9" s="57" t="s">
        <v>14</v>
      </c>
      <c r="H9" s="13" t="s">
        <v>15</v>
      </c>
    </row>
    <row r="10" customFormat="false" ht="137.25" hidden="false" customHeight="false" outlineLevel="0" collapsed="false">
      <c r="A10" s="58" t="s">
        <v>105</v>
      </c>
      <c r="B10" s="14" t="s">
        <v>106</v>
      </c>
      <c r="C10" s="14" t="s">
        <v>107</v>
      </c>
      <c r="D10" s="14" t="s">
        <v>108</v>
      </c>
      <c r="E10" s="14" t="s">
        <v>109</v>
      </c>
      <c r="F10" s="14" t="s">
        <v>20</v>
      </c>
      <c r="G10" s="57" t="s">
        <v>14</v>
      </c>
      <c r="H10" s="13" t="s">
        <v>15</v>
      </c>
    </row>
    <row r="11" customFormat="false" ht="62.25" hidden="false" customHeight="false" outlineLevel="0" collapsed="false">
      <c r="A11" s="58" t="s">
        <v>110</v>
      </c>
      <c r="B11" s="14" t="s">
        <v>111</v>
      </c>
      <c r="C11" s="14" t="s">
        <v>112</v>
      </c>
      <c r="D11" s="14" t="s">
        <v>113</v>
      </c>
      <c r="E11" s="14" t="s">
        <v>109</v>
      </c>
      <c r="F11" s="14" t="s">
        <v>20</v>
      </c>
      <c r="G11" s="57" t="s">
        <v>14</v>
      </c>
      <c r="H11" s="13" t="s">
        <v>15</v>
      </c>
    </row>
    <row r="12" customFormat="false" ht="87" hidden="false" customHeight="false" outlineLevel="0" collapsed="false">
      <c r="A12" s="58" t="s">
        <v>114</v>
      </c>
      <c r="B12" s="14" t="s">
        <v>115</v>
      </c>
      <c r="C12" s="14" t="s">
        <v>116</v>
      </c>
      <c r="D12" s="14" t="s">
        <v>117</v>
      </c>
      <c r="E12" s="14" t="s">
        <v>109</v>
      </c>
      <c r="F12" s="14" t="s">
        <v>20</v>
      </c>
      <c r="G12" s="57" t="s">
        <v>14</v>
      </c>
      <c r="H12" s="13" t="s">
        <v>15</v>
      </c>
    </row>
    <row r="13" customFormat="false" ht="99.75" hidden="false" customHeight="false" outlineLevel="0" collapsed="false">
      <c r="A13" s="58" t="s">
        <v>118</v>
      </c>
      <c r="B13" s="14" t="s">
        <v>119</v>
      </c>
      <c r="C13" s="14" t="s">
        <v>120</v>
      </c>
      <c r="D13" s="14" t="s">
        <v>121</v>
      </c>
      <c r="E13" s="14" t="s">
        <v>96</v>
      </c>
      <c r="F13" s="14" t="s">
        <v>20</v>
      </c>
      <c r="G13" s="57" t="s">
        <v>14</v>
      </c>
      <c r="H13" s="13" t="s">
        <v>15</v>
      </c>
    </row>
    <row r="14" customFormat="false" ht="61.5" hidden="false" customHeight="true" outlineLevel="0" collapsed="false">
      <c r="A14" s="58" t="s">
        <v>122</v>
      </c>
      <c r="B14" s="14" t="s">
        <v>123</v>
      </c>
      <c r="C14" s="14" t="s">
        <v>124</v>
      </c>
      <c r="D14" s="14" t="s">
        <v>125</v>
      </c>
      <c r="E14" s="14" t="s">
        <v>96</v>
      </c>
      <c r="F14" s="14" t="s">
        <v>20</v>
      </c>
      <c r="G14" s="57" t="s">
        <v>14</v>
      </c>
      <c r="H14" s="13" t="s">
        <v>15</v>
      </c>
    </row>
    <row r="15" s="53" customFormat="true" ht="24.75" hidden="false" customHeight="false" outlineLevel="0" collapsed="false">
      <c r="A15" s="59"/>
      <c r="B15" s="59"/>
      <c r="C15" s="59"/>
      <c r="D15" s="59"/>
      <c r="E15" s="59"/>
      <c r="F15" s="59"/>
      <c r="G15" s="59"/>
      <c r="H15" s="59"/>
    </row>
    <row r="16" customFormat="false" ht="15" hidden="false" customHeight="false" outlineLevel="0" collapsed="false">
      <c r="A16" s="60"/>
      <c r="B16" s="14"/>
      <c r="C16" s="14"/>
      <c r="D16" s="14"/>
      <c r="E16" s="14"/>
      <c r="F16" s="14"/>
      <c r="G16" s="57"/>
      <c r="H16" s="61"/>
    </row>
    <row r="17" customFormat="false" ht="15" hidden="false" customHeight="false" outlineLevel="0" collapsed="false">
      <c r="A17" s="60"/>
      <c r="B17" s="14"/>
      <c r="C17" s="14"/>
      <c r="D17" s="14"/>
      <c r="E17" s="14"/>
      <c r="F17" s="14"/>
      <c r="G17" s="57"/>
      <c r="H17" s="61"/>
    </row>
    <row r="18" customFormat="false" ht="15" hidden="false" customHeight="false" outlineLevel="0" collapsed="false">
      <c r="A18" s="60"/>
      <c r="B18" s="14"/>
      <c r="C18" s="14"/>
      <c r="D18" s="14"/>
      <c r="E18" s="14"/>
      <c r="F18" s="14"/>
      <c r="G18" s="57"/>
      <c r="H18" s="61"/>
    </row>
    <row r="19" customFormat="false" ht="53.25" hidden="false" customHeight="true" outlineLevel="0" collapsed="false">
      <c r="A19" s="62"/>
      <c r="B19" s="63"/>
      <c r="C19" s="64"/>
      <c r="D19" s="64"/>
      <c r="E19" s="63"/>
      <c r="F19" s="63"/>
      <c r="G19" s="57"/>
      <c r="H19" s="61"/>
    </row>
    <row r="36" customFormat="false" ht="15" hidden="true" customHeight="false" outlineLevel="0" collapsed="false">
      <c r="G36" s="38" t="s">
        <v>26</v>
      </c>
    </row>
    <row r="37" customFormat="false" ht="15" hidden="true" customHeight="false" outlineLevel="0" collapsed="false">
      <c r="G37" s="38" t="s">
        <v>14</v>
      </c>
    </row>
    <row r="64" customFormat="false" ht="15" hidden="true" customHeight="false" outlineLevel="0" collapsed="false"/>
    <row r="65" customFormat="false" ht="15" hidden="true" customHeight="false" outlineLevel="0" collapsed="false"/>
    <row r="66" customFormat="false" ht="15" hidden="true" customHeight="false" outlineLevel="0" collapsed="false"/>
    <row r="67" customFormat="false" ht="15" hidden="true" customHeight="false" outlineLevel="0" collapsed="false"/>
    <row r="68" customFormat="false" ht="15" hidden="true" customHeight="false" outlineLevel="0" collapsed="false"/>
    <row r="69" customFormat="false" ht="15" hidden="true" customHeight="false" outlineLevel="0" collapsed="false"/>
    <row r="70" customFormat="false" ht="15" hidden="true" customHeight="false" outlineLevel="0" collapsed="false"/>
    <row r="71" customFormat="false" ht="15" hidden="true" customHeight="false" outlineLevel="0" collapsed="false"/>
    <row r="72" customFormat="false" ht="15" hidden="true" customHeight="false" outlineLevel="0" collapsed="false"/>
    <row r="73" customFormat="false" ht="15" hidden="true" customHeight="false" outlineLevel="0" collapsed="false"/>
    <row r="74" customFormat="false" ht="15" hidden="true" customHeight="false" outlineLevel="0" collapsed="false"/>
    <row r="75" customFormat="false" ht="15" hidden="true" customHeight="false" outlineLevel="0" collapsed="false"/>
    <row r="76" customFormat="false" ht="15" hidden="true" customHeight="false" outlineLevel="0" collapsed="false"/>
    <row r="77" customFormat="false" ht="15" hidden="true" customHeight="false" outlineLevel="0" collapsed="false"/>
    <row r="78" customFormat="false" ht="15" hidden="true" customHeight="false" outlineLevel="0" collapsed="false"/>
    <row r="79" customFormat="false" ht="15" hidden="true" customHeight="false" outlineLevel="0" collapsed="false"/>
    <row r="80" customFormat="false" ht="15" hidden="true" customHeight="false" outlineLevel="0" collapsed="false"/>
    <row r="81" customFormat="false" ht="15" hidden="true" customHeight="false" outlineLevel="0" collapsed="false"/>
    <row r="82" customFormat="false" ht="15" hidden="true" customHeight="false" outlineLevel="0" collapsed="false"/>
    <row r="83" customFormat="false" ht="15" hidden="true" customHeight="false" outlineLevel="0" collapsed="false"/>
    <row r="84" customFormat="false" ht="15" hidden="true" customHeight="false" outlineLevel="0" collapsed="false"/>
    <row r="85" customFormat="false" ht="15" hidden="true" customHeight="false" outlineLevel="0" collapsed="false"/>
  </sheetData>
  <mergeCells count="3">
    <mergeCell ref="A4:H4"/>
    <mergeCell ref="A6:H6"/>
    <mergeCell ref="A15:H15"/>
  </mergeCells>
  <dataValidations count="1">
    <dataValidation allowBlank="true" errorStyle="stop" operator="between" showDropDown="false" showErrorMessage="true" showInputMessage="true" sqref="G7:G14 G16:G19" type="list">
      <formula1>$G$36:$G$37</formula1>
      <formula2>0</formula2>
    </dataValidation>
  </dataValidations>
  <printOptions headings="false" gridLines="false" gridLinesSet="true" horizontalCentered="false" verticalCentered="false"/>
  <pageMargins left="0.7" right="0.7" top="0.75" bottom="0.7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14" man="true" max="16383" min="0"/>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62"/>
  <sheetViews>
    <sheetView showFormulas="false" showGridLines="true" showRowColHeaders="true" showZeros="true" rightToLeft="false" tabSelected="false" showOutlineSymbols="true" defaultGridColor="true" view="pageBreakPreview" topLeftCell="B1" colorId="64" zoomScale="90" zoomScaleNormal="75" zoomScalePageLayoutView="90" workbookViewId="0">
      <selection pane="topLeft" activeCell="H19" activeCellId="0" sqref="H19"/>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93" hidden="false" customHeight="false" outlineLevel="0" collapsed="false">
      <c r="C5" s="65" t="str">
        <f aca="false">'2. Ejecución de operaciones'!A7:A7</f>
        <v>IR1</v>
      </c>
      <c r="D5" s="26" t="str">
        <f aca="false">'2. Ejecución de operaciones'!B7:B7</f>
        <v>Conflicto de interés no declarado, o pago de sobornos o comisiones</v>
      </c>
      <c r="E5" s="26" t="str">
        <f aca="false">'2. Ejecución de operaciones'!C7:C7</f>
        <v>Un miembro del personal del beneficiario favorece a un solicitante o licitador debido a que:
- existe un conflicto de interés no declarado, o
- se han pagado sobornos o comisiones.</v>
      </c>
      <c r="F5" s="26" t="str">
        <f aca="false">'2. Ejecución de operaciones'!E7:E7</f>
        <v>Beneficiarios y terceros</v>
      </c>
      <c r="G5" s="27" t="str">
        <f aca="false">'2. Ejecución de operaciones'!F7:F7</f>
        <v>Externo</v>
      </c>
    </row>
    <row r="8" customFormat="false" ht="26.25" hidden="false" customHeight="true" outlineLevel="0" collapsed="false">
      <c r="A8" s="5" t="s">
        <v>34</v>
      </c>
      <c r="B8" s="5"/>
      <c r="C8" s="5"/>
      <c r="D8" s="5" t="s">
        <v>35</v>
      </c>
      <c r="E8" s="5"/>
      <c r="F8" s="5"/>
      <c r="G8" s="5"/>
      <c r="H8" s="5"/>
      <c r="I8" s="5"/>
      <c r="J8" s="5"/>
      <c r="K8" s="5" t="s">
        <v>36</v>
      </c>
      <c r="L8" s="5"/>
      <c r="M8" s="5"/>
    </row>
    <row r="9" customFormat="false" ht="51" hidden="false" customHeight="tru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15" hidden="false" customHeight="true" outlineLevel="0" collapsed="false">
      <c r="A10" s="29" t="n">
        <v>4</v>
      </c>
      <c r="B10" s="29" t="n">
        <v>3</v>
      </c>
      <c r="C10" s="39" t="n">
        <f aca="false">A10*B10</f>
        <v>12</v>
      </c>
      <c r="D10" s="66" t="s">
        <v>126</v>
      </c>
      <c r="E10" s="66"/>
      <c r="F10" s="66"/>
      <c r="G10" s="66"/>
      <c r="H10" s="66"/>
      <c r="I10" s="29" t="n">
        <v>-1</v>
      </c>
      <c r="J10" s="29" t="n">
        <v>-2</v>
      </c>
      <c r="K10" s="34" t="n">
        <f aca="false">A10+I10</f>
        <v>3</v>
      </c>
      <c r="L10" s="34" t="n">
        <f aca="false">B10+J10</f>
        <v>1</v>
      </c>
      <c r="M10" s="39" t="n">
        <f aca="false">K10*L10</f>
        <v>3</v>
      </c>
    </row>
    <row r="11" customFormat="false" ht="62.25" hidden="false" customHeight="false" outlineLevel="0" collapsed="false">
      <c r="A11" s="29"/>
      <c r="B11" s="29"/>
      <c r="C11" s="39"/>
      <c r="D11" s="31" t="s">
        <v>127</v>
      </c>
      <c r="E11" s="32" t="s">
        <v>128</v>
      </c>
      <c r="F11" s="33" t="s">
        <v>30</v>
      </c>
      <c r="G11" s="33" t="s">
        <v>30</v>
      </c>
      <c r="H11" s="33" t="s">
        <v>33</v>
      </c>
      <c r="I11" s="29"/>
      <c r="J11" s="29"/>
      <c r="K11" s="34"/>
      <c r="L11" s="34"/>
      <c r="M11" s="39"/>
    </row>
    <row r="12" customFormat="false" ht="37.5" hidden="false" customHeight="false" outlineLevel="0" collapsed="false">
      <c r="A12" s="29"/>
      <c r="B12" s="29"/>
      <c r="C12" s="39"/>
      <c r="D12" s="31" t="s">
        <v>129</v>
      </c>
      <c r="E12" s="32" t="s">
        <v>130</v>
      </c>
      <c r="F12" s="33" t="s">
        <v>27</v>
      </c>
      <c r="G12" s="33" t="s">
        <v>27</v>
      </c>
      <c r="H12" s="33" t="s">
        <v>28</v>
      </c>
      <c r="I12" s="29"/>
      <c r="J12" s="29"/>
      <c r="K12" s="34"/>
      <c r="L12" s="34"/>
      <c r="M12" s="39"/>
    </row>
    <row r="13" customFormat="false" ht="37.5" hidden="false" customHeight="false" outlineLevel="0" collapsed="false">
      <c r="A13" s="29"/>
      <c r="B13" s="29"/>
      <c r="C13" s="39"/>
      <c r="D13" s="31" t="s">
        <v>131</v>
      </c>
      <c r="E13" s="32" t="s">
        <v>132</v>
      </c>
      <c r="F13" s="33" t="s">
        <v>30</v>
      </c>
      <c r="G13" s="33" t="s">
        <v>30</v>
      </c>
      <c r="H13" s="33" t="s">
        <v>33</v>
      </c>
      <c r="I13" s="29"/>
      <c r="J13" s="29"/>
      <c r="K13" s="34"/>
      <c r="L13" s="34"/>
      <c r="M13" s="39"/>
    </row>
    <row r="14" customFormat="false" ht="24.75" hidden="false" customHeight="false" outlineLevel="0" collapsed="false">
      <c r="A14" s="29"/>
      <c r="B14" s="29"/>
      <c r="C14" s="39"/>
      <c r="D14" s="31" t="s">
        <v>133</v>
      </c>
      <c r="E14" s="32" t="s">
        <v>134</v>
      </c>
      <c r="F14" s="33" t="s">
        <v>27</v>
      </c>
      <c r="G14" s="33" t="s">
        <v>27</v>
      </c>
      <c r="H14" s="33" t="s">
        <v>28</v>
      </c>
      <c r="I14" s="29"/>
      <c r="J14" s="29"/>
      <c r="K14" s="34"/>
      <c r="L14" s="34"/>
      <c r="M14" s="39"/>
    </row>
    <row r="15" customFormat="false" ht="28.5" hidden="false" customHeight="true" outlineLevel="0" collapsed="false">
      <c r="A15" s="29"/>
      <c r="B15" s="29"/>
      <c r="C15" s="39"/>
      <c r="D15" s="35" t="s">
        <v>135</v>
      </c>
      <c r="E15" s="36" t="s">
        <v>136</v>
      </c>
      <c r="F15" s="33" t="s">
        <v>27</v>
      </c>
      <c r="G15" s="33" t="s">
        <v>27</v>
      </c>
      <c r="H15" s="33" t="s">
        <v>28</v>
      </c>
      <c r="I15" s="29"/>
      <c r="J15" s="29"/>
      <c r="K15" s="34"/>
      <c r="L15" s="34"/>
      <c r="M15" s="39"/>
    </row>
    <row r="16" customFormat="false" ht="15" hidden="false" customHeight="true" outlineLevel="0" collapsed="false">
      <c r="A16" s="29"/>
      <c r="B16" s="29"/>
      <c r="C16" s="39"/>
      <c r="D16" s="66" t="s">
        <v>137</v>
      </c>
      <c r="E16" s="66"/>
      <c r="F16" s="66"/>
      <c r="G16" s="66"/>
      <c r="H16" s="66"/>
      <c r="I16" s="29"/>
      <c r="J16" s="29"/>
      <c r="K16" s="34"/>
      <c r="L16" s="34"/>
      <c r="M16" s="39"/>
    </row>
    <row r="17" customFormat="false" ht="62.25" hidden="false" customHeight="false" outlineLevel="0" collapsed="false">
      <c r="A17" s="29"/>
      <c r="B17" s="29"/>
      <c r="C17" s="39"/>
      <c r="D17" s="31" t="s">
        <v>138</v>
      </c>
      <c r="E17" s="32" t="s">
        <v>139</v>
      </c>
      <c r="F17" s="33" t="s">
        <v>30</v>
      </c>
      <c r="G17" s="33" t="s">
        <v>30</v>
      </c>
      <c r="H17" s="33" t="s">
        <v>33</v>
      </c>
      <c r="I17" s="29"/>
      <c r="J17" s="29"/>
      <c r="K17" s="34"/>
      <c r="L17" s="34"/>
      <c r="M17" s="39"/>
    </row>
    <row r="18" customFormat="false" ht="37.5" hidden="false" customHeight="false" outlineLevel="0" collapsed="false">
      <c r="A18" s="29"/>
      <c r="B18" s="29"/>
      <c r="C18" s="39"/>
      <c r="D18" s="31" t="s">
        <v>140</v>
      </c>
      <c r="E18" s="32" t="s">
        <v>130</v>
      </c>
      <c r="F18" s="33" t="s">
        <v>27</v>
      </c>
      <c r="G18" s="33" t="s">
        <v>27</v>
      </c>
      <c r="H18" s="33" t="s">
        <v>28</v>
      </c>
      <c r="I18" s="29"/>
      <c r="J18" s="29"/>
      <c r="K18" s="34"/>
      <c r="L18" s="34"/>
      <c r="M18" s="39"/>
    </row>
    <row r="19" customFormat="false" ht="37.5" hidden="false" customHeight="false" outlineLevel="0" collapsed="false">
      <c r="A19" s="29"/>
      <c r="B19" s="29"/>
      <c r="C19" s="39"/>
      <c r="D19" s="31" t="s">
        <v>141</v>
      </c>
      <c r="E19" s="32" t="s">
        <v>132</v>
      </c>
      <c r="F19" s="33" t="s">
        <v>30</v>
      </c>
      <c r="G19" s="33" t="s">
        <v>30</v>
      </c>
      <c r="H19" s="33" t="s">
        <v>33</v>
      </c>
      <c r="I19" s="29"/>
      <c r="J19" s="29"/>
      <c r="K19" s="34"/>
      <c r="L19" s="34"/>
      <c r="M19" s="39"/>
    </row>
    <row r="20" customFormat="false" ht="24.75" hidden="false" customHeight="false" outlineLevel="0" collapsed="false">
      <c r="A20" s="29"/>
      <c r="B20" s="29"/>
      <c r="C20" s="39"/>
      <c r="D20" s="31" t="s">
        <v>142</v>
      </c>
      <c r="E20" s="32" t="s">
        <v>134</v>
      </c>
      <c r="F20" s="33" t="s">
        <v>27</v>
      </c>
      <c r="G20" s="33" t="s">
        <v>27</v>
      </c>
      <c r="H20" s="33" t="s">
        <v>28</v>
      </c>
      <c r="I20" s="29"/>
      <c r="J20" s="29"/>
      <c r="K20" s="34"/>
      <c r="L20" s="34"/>
      <c r="M20" s="39"/>
    </row>
    <row r="21" customFormat="false" ht="12.75" hidden="false" customHeight="false" outlineLevel="0" collapsed="false">
      <c r="A21" s="29"/>
      <c r="B21" s="29"/>
      <c r="C21" s="39"/>
      <c r="D21" s="35" t="s">
        <v>143</v>
      </c>
      <c r="E21" s="36" t="s">
        <v>82</v>
      </c>
      <c r="F21" s="29"/>
      <c r="G21" s="29"/>
      <c r="H21" s="29"/>
      <c r="I21" s="29"/>
      <c r="J21" s="29"/>
      <c r="K21" s="34"/>
      <c r="L21" s="34"/>
      <c r="M21" s="39"/>
    </row>
    <row r="24" customFormat="false" ht="26.25" hidden="false" customHeight="true" outlineLevel="0" collapsed="false">
      <c r="A24" s="5" t="s">
        <v>36</v>
      </c>
      <c r="B24" s="5"/>
      <c r="C24" s="5"/>
      <c r="D24" s="5" t="s">
        <v>66</v>
      </c>
      <c r="E24" s="5"/>
      <c r="F24" s="5"/>
      <c r="G24" s="5"/>
      <c r="H24" s="5"/>
      <c r="I24" s="5"/>
      <c r="J24" s="5"/>
      <c r="K24" s="5" t="s">
        <v>67</v>
      </c>
      <c r="L24" s="5"/>
      <c r="M24" s="5"/>
    </row>
    <row r="25" customFormat="false" ht="154.5" hidden="false" customHeight="true" outlineLevel="0" collapsed="false">
      <c r="A25" s="7" t="s">
        <v>47</v>
      </c>
      <c r="B25" s="7" t="s">
        <v>48</v>
      </c>
      <c r="C25" s="7" t="s">
        <v>49</v>
      </c>
      <c r="D25" s="7" t="s">
        <v>68</v>
      </c>
      <c r="E25" s="7"/>
      <c r="F25" s="37" t="s">
        <v>69</v>
      </c>
      <c r="G25" s="7" t="s">
        <v>70</v>
      </c>
      <c r="H25" s="7"/>
      <c r="I25" s="37" t="s">
        <v>71</v>
      </c>
      <c r="J25" s="37" t="s">
        <v>72</v>
      </c>
      <c r="K25" s="7" t="s">
        <v>73</v>
      </c>
      <c r="L25" s="7" t="s">
        <v>74</v>
      </c>
      <c r="M25" s="7" t="s">
        <v>75</v>
      </c>
    </row>
    <row r="26" customFormat="false" ht="12" hidden="false" customHeight="false" outlineLevel="0" collapsed="false">
      <c r="A26" s="34" t="n">
        <f aca="false">K17</f>
        <v>0</v>
      </c>
      <c r="B26" s="34" t="n">
        <f aca="false">L17</f>
        <v>0</v>
      </c>
      <c r="C26" s="39" t="n">
        <f aca="false">M17</f>
        <v>0</v>
      </c>
      <c r="D26" s="18"/>
      <c r="E26" s="18"/>
      <c r="F26" s="35"/>
      <c r="G26" s="29"/>
      <c r="H26" s="29"/>
      <c r="I26" s="29" t="n">
        <v>-1</v>
      </c>
      <c r="J26" s="29" t="n">
        <v>-1</v>
      </c>
      <c r="K26" s="34" t="n">
        <f aca="false">A26+I26</f>
        <v>-1</v>
      </c>
      <c r="L26" s="34" t="n">
        <f aca="false">B26+J26</f>
        <v>-1</v>
      </c>
      <c r="M26" s="39" t="n">
        <f aca="false">K26*L26</f>
        <v>1</v>
      </c>
    </row>
    <row r="27" customFormat="false" ht="12" hidden="false" customHeight="false" outlineLevel="0" collapsed="false">
      <c r="A27" s="34"/>
      <c r="B27" s="34"/>
      <c r="C27" s="39"/>
      <c r="D27" s="18"/>
      <c r="E27" s="18"/>
      <c r="F27" s="35"/>
      <c r="G27" s="29"/>
      <c r="H27" s="29"/>
      <c r="I27" s="29"/>
      <c r="J27" s="29"/>
      <c r="K27" s="34"/>
      <c r="L27" s="34"/>
      <c r="M27" s="39"/>
    </row>
    <row r="28" customFormat="false" ht="12" hidden="false" customHeight="false" outlineLevel="0" collapsed="false">
      <c r="A28" s="34"/>
      <c r="B28" s="34"/>
      <c r="C28" s="39"/>
      <c r="D28" s="18"/>
      <c r="E28" s="18"/>
      <c r="F28" s="35"/>
      <c r="G28" s="29"/>
      <c r="H28" s="29"/>
      <c r="I28" s="29"/>
      <c r="J28" s="29"/>
      <c r="K28" s="34"/>
      <c r="L28" s="34"/>
      <c r="M28" s="39"/>
    </row>
    <row r="29" customFormat="false" ht="12" hidden="false" customHeight="false" outlineLevel="0" collapsed="false">
      <c r="A29" s="34"/>
      <c r="B29" s="34"/>
      <c r="C29" s="39"/>
      <c r="D29" s="18"/>
      <c r="E29" s="18"/>
      <c r="F29" s="35"/>
      <c r="G29" s="29"/>
      <c r="H29" s="29"/>
      <c r="I29" s="29"/>
      <c r="J29" s="29"/>
      <c r="K29" s="34"/>
      <c r="L29" s="34"/>
      <c r="M29" s="39"/>
    </row>
    <row r="30" customFormat="false" ht="12" hidden="false" customHeight="false" outlineLevel="0" collapsed="false">
      <c r="A30" s="34"/>
      <c r="B30" s="34"/>
      <c r="C30" s="39"/>
      <c r="D30" s="18"/>
      <c r="E30" s="18"/>
      <c r="F30" s="35"/>
      <c r="G30" s="29"/>
      <c r="H30" s="29"/>
      <c r="I30" s="29"/>
      <c r="J30" s="29"/>
      <c r="K30" s="34"/>
      <c r="L30" s="34"/>
      <c r="M30" s="39"/>
    </row>
    <row r="31" customFormat="false" ht="12" hidden="false" customHeight="false" outlineLevel="0" collapsed="false">
      <c r="A31" s="34"/>
      <c r="B31" s="34"/>
      <c r="C31" s="39"/>
      <c r="D31" s="18"/>
      <c r="E31" s="18"/>
      <c r="F31" s="35"/>
      <c r="G31" s="29"/>
      <c r="H31" s="29"/>
      <c r="I31" s="29"/>
      <c r="J31" s="29"/>
      <c r="K31" s="34"/>
      <c r="L31" s="34"/>
      <c r="M31" s="39"/>
    </row>
    <row r="32" customFormat="false" ht="12" hidden="false" customHeight="false" outlineLevel="0" collapsed="false">
      <c r="A32" s="34"/>
      <c r="B32" s="34"/>
      <c r="C32" s="39"/>
      <c r="D32" s="18"/>
      <c r="E32" s="18"/>
      <c r="F32" s="35"/>
      <c r="G32" s="29"/>
      <c r="H32" s="29"/>
      <c r="I32" s="29"/>
      <c r="J32" s="29"/>
      <c r="K32" s="34"/>
      <c r="L32" s="34"/>
      <c r="M32" s="39"/>
    </row>
    <row r="33" customFormat="false" ht="12" hidden="false" customHeight="false" outlineLevel="0" collapsed="false">
      <c r="A33" s="34"/>
      <c r="B33" s="34"/>
      <c r="C33" s="39"/>
      <c r="D33" s="18"/>
      <c r="E33" s="18"/>
      <c r="F33" s="35"/>
      <c r="G33" s="29"/>
      <c r="H33" s="29"/>
      <c r="I33" s="29"/>
      <c r="J33" s="29"/>
      <c r="K33" s="34"/>
      <c r="L33" s="34"/>
      <c r="M33" s="39"/>
    </row>
    <row r="34" customFormat="false" ht="12" hidden="false" customHeight="false" outlineLevel="0" collapsed="false">
      <c r="A34" s="34"/>
      <c r="B34" s="34"/>
      <c r="C34" s="39"/>
      <c r="D34" s="18"/>
      <c r="E34" s="18"/>
      <c r="F34" s="35"/>
      <c r="G34" s="29"/>
      <c r="H34" s="29"/>
      <c r="I34" s="29"/>
      <c r="J34" s="29"/>
      <c r="K34" s="34"/>
      <c r="L34" s="34"/>
      <c r="M34" s="39"/>
    </row>
    <row r="58" customFormat="false" ht="12" hidden="false" customHeight="false" outlineLevel="0" collapsed="false">
      <c r="B58" s="0" t="n">
        <v>1</v>
      </c>
      <c r="C58" s="0" t="n">
        <v>-1</v>
      </c>
    </row>
    <row r="59" customFormat="false" ht="12" hidden="false" customHeight="false" outlineLevel="0" collapsed="false">
      <c r="B59" s="0" t="n">
        <v>2</v>
      </c>
      <c r="C59" s="0" t="n">
        <v>-2</v>
      </c>
    </row>
    <row r="60" customFormat="false" ht="12" hidden="false" customHeight="false" outlineLevel="0" collapsed="false">
      <c r="B60" s="0" t="n">
        <v>3</v>
      </c>
      <c r="C60" s="0" t="n">
        <v>-3</v>
      </c>
    </row>
    <row r="61" customFormat="false" ht="12" hidden="false" customHeight="false" outlineLevel="0" collapsed="false">
      <c r="B61" s="0" t="n">
        <v>4</v>
      </c>
      <c r="C61" s="0" t="n">
        <v>-4</v>
      </c>
    </row>
    <row r="62" customFormat="false" ht="12" hidden="false" customHeight="false" outlineLevel="0" collapsed="false">
      <c r="B62" s="0" t="n">
        <v>5</v>
      </c>
      <c r="C62" s="0" t="n">
        <v>-5</v>
      </c>
    </row>
  </sheetData>
  <mergeCells count="45">
    <mergeCell ref="C3:G3"/>
    <mergeCell ref="A8:C8"/>
    <mergeCell ref="D8:J8"/>
    <mergeCell ref="K8:M8"/>
    <mergeCell ref="A10:A21"/>
    <mergeCell ref="B10:B21"/>
    <mergeCell ref="C10:C21"/>
    <mergeCell ref="D10:H10"/>
    <mergeCell ref="I10:I21"/>
    <mergeCell ref="J10:J21"/>
    <mergeCell ref="K10:K21"/>
    <mergeCell ref="L10:L21"/>
    <mergeCell ref="M10:M21"/>
    <mergeCell ref="D16:H16"/>
    <mergeCell ref="A24:C24"/>
    <mergeCell ref="D24:J24"/>
    <mergeCell ref="K24:M24"/>
    <mergeCell ref="D25:E25"/>
    <mergeCell ref="G25:H25"/>
    <mergeCell ref="A26:A34"/>
    <mergeCell ref="B26:B34"/>
    <mergeCell ref="C26:C34"/>
    <mergeCell ref="D26:E26"/>
    <mergeCell ref="G26:H26"/>
    <mergeCell ref="I26:I34"/>
    <mergeCell ref="J26:J34"/>
    <mergeCell ref="K26:K34"/>
    <mergeCell ref="L26:L34"/>
    <mergeCell ref="M26:M34"/>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s>
  <conditionalFormatting sqref="C10">
    <cfRule type="cellIs" priority="2" operator="between" aboveAverage="0" equalAverage="0" bottom="0" percent="0" rank="0" text="" dxfId="55">
      <formula>8</formula>
      <formula>16</formula>
    </cfRule>
    <cfRule type="cellIs" priority="3" operator="between" aboveAverage="0" equalAverage="0" bottom="0" percent="0" rank="0" text="" dxfId="56">
      <formula>4</formula>
      <formula>6</formula>
    </cfRule>
    <cfRule type="cellIs" priority="4" operator="between" aboveAverage="0" equalAverage="0" bottom="0" percent="0" rank="0" text="" dxfId="57">
      <formula>0</formula>
      <formula>3</formula>
    </cfRule>
  </conditionalFormatting>
  <conditionalFormatting sqref="C26">
    <cfRule type="cellIs" priority="5" operator="between" aboveAverage="0" equalAverage="0" bottom="0" percent="0" rank="0" text="" dxfId="58">
      <formula>8</formula>
      <formula>16</formula>
    </cfRule>
    <cfRule type="cellIs" priority="6" operator="between" aboveAverage="0" equalAverage="0" bottom="0" percent="0" rank="0" text="" dxfId="59">
      <formula>4</formula>
      <formula>6</formula>
    </cfRule>
    <cfRule type="cellIs" priority="7" operator="between" aboveAverage="0" equalAverage="0" bottom="0" percent="0" rank="0" text="" dxfId="60">
      <formula>0</formula>
      <formula>3</formula>
    </cfRule>
  </conditionalFormatting>
  <conditionalFormatting sqref="F12:G12 F14:G15">
    <cfRule type="cellIs" priority="8" operator="between" aboveAverage="0" equalAverage="0" bottom="0" percent="0" rank="0" text="" dxfId="61">
      <formula>0</formula>
      <formula>0</formula>
    </cfRule>
  </conditionalFormatting>
  <conditionalFormatting sqref="H11:H15">
    <cfRule type="cellIs" priority="9" operator="between" aboveAverage="0" equalAverage="0" bottom="0" percent="0" rank="0" text="" dxfId="62">
      <formula>0</formula>
      <formula>0</formula>
    </cfRule>
  </conditionalFormatting>
  <conditionalFormatting sqref="H17:H20">
    <cfRule type="cellIs" priority="10" operator="between" aboveAverage="0" equalAverage="0" bottom="0" percent="0" rank="0" text="" dxfId="63">
      <formula>0</formula>
      <formula>0</formula>
    </cfRule>
  </conditionalFormatting>
  <conditionalFormatting sqref="M10">
    <cfRule type="cellIs" priority="11" operator="between" aboveAverage="0" equalAverage="0" bottom="0" percent="0" rank="0" text="" dxfId="64">
      <formula>8</formula>
      <formula>16</formula>
    </cfRule>
    <cfRule type="cellIs" priority="12" operator="between" aboveAverage="0" equalAverage="0" bottom="0" percent="0" rank="0" text="" dxfId="65">
      <formula>4</formula>
      <formula>6</formula>
    </cfRule>
    <cfRule type="cellIs" priority="13" operator="between" aboveAverage="0" equalAverage="0" bottom="0" percent="0" rank="0" text="" dxfId="66">
      <formula>0</formula>
      <formula>3</formula>
    </cfRule>
  </conditionalFormatting>
  <conditionalFormatting sqref="M26">
    <cfRule type="cellIs" priority="14" operator="between" aboveAverage="0" equalAverage="0" bottom="0" percent="0" rank="0" text="" dxfId="67">
      <formula>8</formula>
      <formula>16</formula>
    </cfRule>
    <cfRule type="cellIs" priority="15" operator="between" aboveAverage="0" equalAverage="0" bottom="0" percent="0" rank="0" text="" dxfId="68">
      <formula>4</formula>
      <formula>6</formula>
    </cfRule>
    <cfRule type="cellIs" priority="16" operator="between" aboveAverage="0" equalAverage="0" bottom="0" percent="0" rank="0" text="" dxfId="69">
      <formula>0</formula>
      <formula>3</formula>
    </cfRule>
  </conditionalFormatting>
  <dataValidations count="5">
    <dataValidation allowBlank="true" errorStyle="stop" operator="between" showDropDown="false" showErrorMessage="true" showInputMessage="true" sqref="A10:B10" type="list">
      <formula1>positive</formula1>
      <formula2>0</formula2>
    </dataValidation>
    <dataValidation allowBlank="true" errorStyle="stop" operator="between" showDropDown="false" showErrorMessage="true" showInputMessage="true" sqref="I10:J10 I26:J34" type="list">
      <formula1>negative</formula1>
      <formula2>0</formula2>
    </dataValidation>
    <dataValidation allowBlank="true" errorStyle="stop" operator="between" showDropDown="false" showErrorMessage="true" showInputMessage="true" sqref="F16:H16 F21:H21" type="list">
      <formula1>'https://webpub3.igae.minhap.gob.es/users/hognale/appdata/local/microsoft/windows/temporary internet files/content.outlook/yfn29nsq/[fraud risk assessment tool - 4.4.13.xlsx]a. operating environment'!#ref!</formula1>
      <formula2>0</formula2>
    </dataValidation>
    <dataValidation allowBlank="true" errorStyle="stop" operator="between" showDropDown="false" showErrorMessage="true" showInputMessage="true" sqref="F11:G15 F17:G20" type="list">
      <formula1>SR1!$J$3:$J$4</formula1>
      <formula2>0</formula2>
    </dataValidation>
    <dataValidation allowBlank="true" errorStyle="stop" operator="between" showDropDown="false" showErrorMessage="true" showInputMessage="true" sqref="H11:H15 H17:H20" type="list">
      <formula1>SR1!$K$3:$K$5</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74"/>
  <sheetViews>
    <sheetView showFormulas="false" showGridLines="true" showRowColHeaders="true" showZeros="true" rightToLeft="false" tabSelected="false" showOutlineSymbols="true" defaultGridColor="true" view="pageBreakPreview" topLeftCell="A1" colorId="64" zoomScale="90" zoomScaleNormal="75" zoomScalePageLayoutView="90" workbookViewId="0">
      <selection pane="topLeft" activeCell="E27" activeCellId="0" sqref="E27"/>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c r="K2" s="67" t="n">
        <v>1</v>
      </c>
    </row>
    <row r="3" s="6" customFormat="true" ht="24.75" hidden="false" customHeight="true" outlineLevel="0" collapsed="false">
      <c r="C3" s="20" t="s">
        <v>1</v>
      </c>
      <c r="D3" s="20"/>
      <c r="E3" s="20"/>
      <c r="F3" s="20"/>
      <c r="G3" s="20"/>
      <c r="K3" s="68" t="n">
        <v>2</v>
      </c>
    </row>
    <row r="4" s="9" customFormat="true" ht="61.5" hidden="false" customHeight="false" outlineLevel="0" collapsed="false">
      <c r="C4" s="22" t="s">
        <v>2</v>
      </c>
      <c r="D4" s="7" t="s">
        <v>3</v>
      </c>
      <c r="E4" s="7" t="s">
        <v>4</v>
      </c>
      <c r="F4" s="7" t="s">
        <v>29</v>
      </c>
      <c r="G4" s="23" t="s">
        <v>6</v>
      </c>
      <c r="K4" s="21" t="n">
        <v>2</v>
      </c>
    </row>
    <row r="5" s="24" customFormat="true" ht="108.75" hidden="false" customHeight="false" outlineLevel="0" collapsed="false">
      <c r="C5" s="65" t="str">
        <f aca="false">'2. Ejecución de operaciones'!A8:A8</f>
        <v>IR2</v>
      </c>
      <c r="D5" s="26" t="str">
        <f aca="false">'2. Ejecución de operaciones'!B8:B8</f>
        <v>Incumplimiento de un procedimiento competitivo obligatorio</v>
      </c>
      <c r="E5" s="26" t="str">
        <f aca="false">'2. Ejecución de operaciones'!C8:C8</f>
        <v>El beneficiario incumple un procedimiento competitivo obligatorio con el fin de favorecer a un determinado solicitante a la hora de conseguir o de conservar un contrato a través de:                                                                         
- la división de un contrato en varios, o
- la contratación con un único proveedor sin justificación, o
- la omisión del procedimiento de concurso, o
- la prórroga irregular del contrato.</v>
      </c>
      <c r="F5" s="26" t="str">
        <f aca="false">'2. Ejecución de operaciones'!E8:E8</f>
        <v>Beneficiarios y terceros</v>
      </c>
      <c r="G5" s="27" t="str">
        <f aca="false">'2. Ejecución de operaciones'!F8:F8</f>
        <v>Externo</v>
      </c>
      <c r="K5" s="28" t="n">
        <v>4</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15" hidden="false" customHeight="true" outlineLevel="0" collapsed="false">
      <c r="A10" s="29" t="n">
        <v>4</v>
      </c>
      <c r="B10" s="29" t="n">
        <v>3</v>
      </c>
      <c r="C10" s="30" t="n">
        <f aca="false">A10*B10</f>
        <v>12</v>
      </c>
      <c r="D10" s="66" t="s">
        <v>144</v>
      </c>
      <c r="E10" s="66"/>
      <c r="F10" s="66"/>
      <c r="G10" s="66"/>
      <c r="H10" s="66"/>
      <c r="I10" s="29" t="n">
        <v>-2</v>
      </c>
      <c r="J10" s="29" t="n">
        <v>-2</v>
      </c>
      <c r="K10" s="34" t="n">
        <f aca="false">A10+I10</f>
        <v>2</v>
      </c>
      <c r="L10" s="34" t="n">
        <f aca="false">B10+J10</f>
        <v>1</v>
      </c>
      <c r="M10" s="30" t="n">
        <f aca="false">K10*L10</f>
        <v>2</v>
      </c>
    </row>
    <row r="11" customFormat="false" ht="62.25" hidden="false" customHeight="false" outlineLevel="0" collapsed="false">
      <c r="A11" s="29"/>
      <c r="B11" s="29"/>
      <c r="C11" s="30"/>
      <c r="D11" s="31" t="s">
        <v>145</v>
      </c>
      <c r="E11" s="41" t="s">
        <v>146</v>
      </c>
      <c r="F11" s="33" t="s">
        <v>30</v>
      </c>
      <c r="G11" s="33" t="s">
        <v>30</v>
      </c>
      <c r="H11" s="33" t="s">
        <v>33</v>
      </c>
      <c r="I11" s="29"/>
      <c r="J11" s="29"/>
      <c r="K11" s="34"/>
      <c r="L11" s="34"/>
      <c r="M11" s="30"/>
    </row>
    <row r="12" customFormat="false" ht="62.25" hidden="false" customHeight="false" outlineLevel="0" collapsed="false">
      <c r="A12" s="29"/>
      <c r="B12" s="29"/>
      <c r="C12" s="30"/>
      <c r="D12" s="31" t="s">
        <v>147</v>
      </c>
      <c r="E12" s="41" t="s">
        <v>148</v>
      </c>
      <c r="F12" s="33" t="s">
        <v>27</v>
      </c>
      <c r="G12" s="33" t="s">
        <v>27</v>
      </c>
      <c r="H12" s="33" t="s">
        <v>31</v>
      </c>
      <c r="I12" s="29"/>
      <c r="J12" s="29"/>
      <c r="K12" s="34"/>
      <c r="L12" s="34"/>
      <c r="M12" s="30"/>
    </row>
    <row r="13" customFormat="false" ht="45" hidden="false" customHeight="true" outlineLevel="0" collapsed="false">
      <c r="A13" s="29"/>
      <c r="B13" s="29"/>
      <c r="C13" s="30"/>
      <c r="D13" s="31" t="s">
        <v>149</v>
      </c>
      <c r="E13" s="41" t="s">
        <v>150</v>
      </c>
      <c r="F13" s="33" t="s">
        <v>27</v>
      </c>
      <c r="G13" s="33" t="s">
        <v>27</v>
      </c>
      <c r="H13" s="33" t="s">
        <v>31</v>
      </c>
      <c r="I13" s="29"/>
      <c r="J13" s="29"/>
      <c r="K13" s="34"/>
      <c r="L13" s="34"/>
      <c r="M13" s="30"/>
    </row>
    <row r="14" customFormat="false" ht="69.75" hidden="false" customHeight="true" outlineLevel="0" collapsed="false">
      <c r="A14" s="29"/>
      <c r="B14" s="29"/>
      <c r="C14" s="30"/>
      <c r="D14" s="35" t="s">
        <v>151</v>
      </c>
      <c r="E14" s="69" t="s">
        <v>152</v>
      </c>
      <c r="F14" s="33" t="s">
        <v>27</v>
      </c>
      <c r="G14" s="33" t="s">
        <v>27</v>
      </c>
      <c r="H14" s="33" t="s">
        <v>28</v>
      </c>
      <c r="I14" s="29"/>
      <c r="J14" s="29"/>
      <c r="K14" s="34"/>
      <c r="L14" s="34"/>
      <c r="M14" s="30"/>
    </row>
    <row r="15" customFormat="false" ht="49.5" hidden="false" customHeight="true" outlineLevel="0" collapsed="false">
      <c r="A15" s="29"/>
      <c r="B15" s="29"/>
      <c r="C15" s="30"/>
      <c r="D15" s="35" t="s">
        <v>153</v>
      </c>
      <c r="E15" s="70" t="s">
        <v>154</v>
      </c>
      <c r="F15" s="33" t="s">
        <v>27</v>
      </c>
      <c r="G15" s="33" t="s">
        <v>27</v>
      </c>
      <c r="H15" s="33" t="s">
        <v>28</v>
      </c>
      <c r="I15" s="29"/>
      <c r="J15" s="29"/>
      <c r="K15" s="34"/>
      <c r="L15" s="34"/>
      <c r="M15" s="30"/>
    </row>
    <row r="16" customFormat="false" ht="15" hidden="false" customHeight="true" outlineLevel="0" collapsed="false">
      <c r="A16" s="29"/>
      <c r="B16" s="29"/>
      <c r="C16" s="30"/>
      <c r="D16" s="66" t="s">
        <v>155</v>
      </c>
      <c r="E16" s="66"/>
      <c r="F16" s="66"/>
      <c r="G16" s="66"/>
      <c r="H16" s="66"/>
      <c r="I16" s="29"/>
      <c r="J16" s="29"/>
      <c r="K16" s="34"/>
      <c r="L16" s="34"/>
      <c r="M16" s="30"/>
    </row>
    <row r="17" customFormat="false" ht="49.5" hidden="false" customHeight="false" outlineLevel="0" collapsed="false">
      <c r="A17" s="29"/>
      <c r="B17" s="29"/>
      <c r="C17" s="30"/>
      <c r="D17" s="31" t="s">
        <v>156</v>
      </c>
      <c r="E17" s="32" t="s">
        <v>157</v>
      </c>
      <c r="F17" s="33" t="s">
        <v>30</v>
      </c>
      <c r="G17" s="33" t="s">
        <v>30</v>
      </c>
      <c r="H17" s="33" t="s">
        <v>33</v>
      </c>
      <c r="I17" s="29"/>
      <c r="J17" s="29"/>
      <c r="K17" s="34"/>
      <c r="L17" s="34"/>
      <c r="M17" s="30"/>
    </row>
    <row r="18" customFormat="false" ht="24.75" hidden="false" customHeight="false" outlineLevel="0" collapsed="false">
      <c r="A18" s="29"/>
      <c r="B18" s="29"/>
      <c r="C18" s="30"/>
      <c r="D18" s="31" t="s">
        <v>158</v>
      </c>
      <c r="E18" s="32" t="s">
        <v>159</v>
      </c>
      <c r="F18" s="33" t="s">
        <v>30</v>
      </c>
      <c r="G18" s="33" t="s">
        <v>30</v>
      </c>
      <c r="H18" s="33" t="s">
        <v>31</v>
      </c>
      <c r="I18" s="29"/>
      <c r="J18" s="29"/>
      <c r="K18" s="34"/>
      <c r="L18" s="34"/>
      <c r="M18" s="30"/>
    </row>
    <row r="19" customFormat="false" ht="37.5" hidden="false" customHeight="false" outlineLevel="0" collapsed="false">
      <c r="A19" s="29"/>
      <c r="B19" s="29"/>
      <c r="C19" s="30"/>
      <c r="D19" s="31" t="s">
        <v>160</v>
      </c>
      <c r="E19" s="32" t="s">
        <v>161</v>
      </c>
      <c r="F19" s="33" t="s">
        <v>30</v>
      </c>
      <c r="G19" s="33" t="s">
        <v>30</v>
      </c>
      <c r="H19" s="33" t="s">
        <v>33</v>
      </c>
      <c r="I19" s="29"/>
      <c r="J19" s="29"/>
      <c r="K19" s="34"/>
      <c r="L19" s="34"/>
      <c r="M19" s="30"/>
    </row>
    <row r="20" customFormat="false" ht="24.75" hidden="false" customHeight="false" outlineLevel="0" collapsed="false">
      <c r="A20" s="29"/>
      <c r="B20" s="29"/>
      <c r="C20" s="30"/>
      <c r="D20" s="31" t="s">
        <v>162</v>
      </c>
      <c r="E20" s="41" t="s">
        <v>150</v>
      </c>
      <c r="F20" s="33" t="s">
        <v>27</v>
      </c>
      <c r="G20" s="33" t="s">
        <v>27</v>
      </c>
      <c r="H20" s="33" t="s">
        <v>28</v>
      </c>
      <c r="I20" s="29"/>
      <c r="J20" s="29"/>
      <c r="K20" s="34"/>
      <c r="L20" s="34"/>
      <c r="M20" s="30"/>
    </row>
    <row r="21" customFormat="false" ht="67.5" hidden="false" customHeight="true" outlineLevel="0" collapsed="false">
      <c r="A21" s="29"/>
      <c r="B21" s="29"/>
      <c r="C21" s="30"/>
      <c r="D21" s="35" t="s">
        <v>163</v>
      </c>
      <c r="E21" s="69" t="s">
        <v>164</v>
      </c>
      <c r="F21" s="33" t="s">
        <v>27</v>
      </c>
      <c r="G21" s="33" t="s">
        <v>27</v>
      </c>
      <c r="H21" s="33" t="s">
        <v>28</v>
      </c>
      <c r="I21" s="29"/>
      <c r="J21" s="29"/>
      <c r="K21" s="34"/>
      <c r="L21" s="34"/>
      <c r="M21" s="30"/>
    </row>
    <row r="22" customFormat="false" ht="24" hidden="false" customHeight="true" outlineLevel="0" collapsed="false">
      <c r="A22" s="29"/>
      <c r="B22" s="29"/>
      <c r="C22" s="30"/>
      <c r="D22" s="35" t="s">
        <v>165</v>
      </c>
      <c r="E22" s="70" t="s">
        <v>166</v>
      </c>
      <c r="F22" s="33" t="s">
        <v>27</v>
      </c>
      <c r="G22" s="33" t="s">
        <v>27</v>
      </c>
      <c r="H22" s="33" t="s">
        <v>28</v>
      </c>
      <c r="I22" s="29"/>
      <c r="J22" s="29"/>
      <c r="K22" s="34"/>
      <c r="L22" s="34"/>
      <c r="M22" s="30"/>
    </row>
    <row r="23" customFormat="false" ht="15" hidden="false" customHeight="true" outlineLevel="0" collapsed="false">
      <c r="A23" s="29"/>
      <c r="B23" s="29"/>
      <c r="C23" s="30"/>
      <c r="D23" s="66" t="s">
        <v>167</v>
      </c>
      <c r="E23" s="66"/>
      <c r="F23" s="66"/>
      <c r="G23" s="66"/>
      <c r="H23" s="66"/>
      <c r="I23" s="29"/>
      <c r="J23" s="29"/>
      <c r="K23" s="34"/>
      <c r="L23" s="34"/>
      <c r="M23" s="30"/>
    </row>
    <row r="24" customFormat="false" ht="62.25" hidden="false" customHeight="false" outlineLevel="0" collapsed="false">
      <c r="A24" s="29"/>
      <c r="B24" s="29"/>
      <c r="C24" s="30"/>
      <c r="D24" s="31" t="s">
        <v>168</v>
      </c>
      <c r="E24" s="41" t="s">
        <v>169</v>
      </c>
      <c r="F24" s="33" t="s">
        <v>27</v>
      </c>
      <c r="G24" s="33" t="s">
        <v>27</v>
      </c>
      <c r="H24" s="33" t="s">
        <v>31</v>
      </c>
      <c r="I24" s="29"/>
      <c r="J24" s="29"/>
      <c r="K24" s="34"/>
      <c r="L24" s="34"/>
      <c r="M24" s="30"/>
    </row>
    <row r="25" customFormat="false" ht="24.75" hidden="false" customHeight="false" outlineLevel="0" collapsed="false">
      <c r="A25" s="29"/>
      <c r="B25" s="29"/>
      <c r="C25" s="30"/>
      <c r="D25" s="31" t="s">
        <v>170</v>
      </c>
      <c r="E25" s="32" t="s">
        <v>171</v>
      </c>
      <c r="F25" s="33" t="s">
        <v>27</v>
      </c>
      <c r="G25" s="33" t="s">
        <v>27</v>
      </c>
      <c r="H25" s="33" t="s">
        <v>31</v>
      </c>
      <c r="I25" s="29"/>
      <c r="J25" s="29"/>
      <c r="K25" s="34"/>
      <c r="L25" s="34"/>
      <c r="M25" s="30"/>
    </row>
    <row r="26" customFormat="false" ht="49.5" hidden="false" customHeight="false" outlineLevel="0" collapsed="false">
      <c r="A26" s="29"/>
      <c r="B26" s="29"/>
      <c r="C26" s="30"/>
      <c r="D26" s="31" t="s">
        <v>172</v>
      </c>
      <c r="E26" s="32" t="s">
        <v>173</v>
      </c>
      <c r="F26" s="33" t="s">
        <v>27</v>
      </c>
      <c r="G26" s="33" t="s">
        <v>27</v>
      </c>
      <c r="H26" s="33" t="s">
        <v>31</v>
      </c>
      <c r="I26" s="29"/>
      <c r="J26" s="29"/>
      <c r="K26" s="34"/>
      <c r="L26" s="34"/>
      <c r="M26" s="30"/>
    </row>
    <row r="27" customFormat="false" ht="24.75" hidden="false" customHeight="false" outlineLevel="0" collapsed="false">
      <c r="A27" s="29"/>
      <c r="B27" s="29"/>
      <c r="C27" s="30"/>
      <c r="D27" s="31" t="s">
        <v>174</v>
      </c>
      <c r="E27" s="41" t="s">
        <v>150</v>
      </c>
      <c r="F27" s="33" t="s">
        <v>27</v>
      </c>
      <c r="G27" s="33" t="s">
        <v>27</v>
      </c>
      <c r="H27" s="33" t="s">
        <v>31</v>
      </c>
      <c r="I27" s="29"/>
      <c r="J27" s="29"/>
      <c r="K27" s="34"/>
      <c r="L27" s="34"/>
      <c r="M27" s="30"/>
    </row>
    <row r="28" customFormat="false" ht="37.5" hidden="false" customHeight="true" outlineLevel="0" collapsed="false">
      <c r="A28" s="29"/>
      <c r="B28" s="29"/>
      <c r="C28" s="30"/>
      <c r="D28" s="35"/>
      <c r="E28" s="36"/>
      <c r="F28" s="33"/>
      <c r="G28" s="33"/>
      <c r="H28" s="33"/>
      <c r="I28" s="29"/>
      <c r="J28" s="29"/>
      <c r="K28" s="34"/>
      <c r="L28" s="34"/>
      <c r="M28" s="30"/>
    </row>
    <row r="29" customFormat="false" ht="15" hidden="false" customHeight="true" outlineLevel="0" collapsed="false">
      <c r="A29" s="29"/>
      <c r="B29" s="29"/>
      <c r="C29" s="30"/>
      <c r="D29" s="66" t="s">
        <v>175</v>
      </c>
      <c r="E29" s="66"/>
      <c r="F29" s="66"/>
      <c r="G29" s="66"/>
      <c r="H29" s="66"/>
      <c r="I29" s="29"/>
      <c r="J29" s="29"/>
      <c r="K29" s="34"/>
      <c r="L29" s="34"/>
      <c r="M29" s="30"/>
    </row>
    <row r="30" customFormat="false" ht="37.5" hidden="false" customHeight="false" outlineLevel="0" collapsed="false">
      <c r="A30" s="29"/>
      <c r="B30" s="29"/>
      <c r="C30" s="30"/>
      <c r="D30" s="31" t="s">
        <v>176</v>
      </c>
      <c r="E30" s="32" t="s">
        <v>177</v>
      </c>
      <c r="F30" s="33" t="s">
        <v>27</v>
      </c>
      <c r="G30" s="33" t="s">
        <v>27</v>
      </c>
      <c r="H30" s="33" t="s">
        <v>31</v>
      </c>
      <c r="I30" s="29"/>
      <c r="J30" s="29"/>
      <c r="K30" s="34"/>
      <c r="L30" s="34"/>
      <c r="M30" s="30"/>
    </row>
    <row r="31" customFormat="false" ht="24.75" hidden="false" customHeight="false" outlineLevel="0" collapsed="false">
      <c r="A31" s="29"/>
      <c r="B31" s="29"/>
      <c r="C31" s="30"/>
      <c r="D31" s="31" t="s">
        <v>178</v>
      </c>
      <c r="E31" s="32" t="s">
        <v>179</v>
      </c>
      <c r="F31" s="33" t="s">
        <v>30</v>
      </c>
      <c r="G31" s="33" t="s">
        <v>30</v>
      </c>
      <c r="H31" s="33" t="s">
        <v>33</v>
      </c>
      <c r="I31" s="29"/>
      <c r="J31" s="29"/>
      <c r="K31" s="34"/>
      <c r="L31" s="34"/>
      <c r="M31" s="30"/>
    </row>
    <row r="32" customFormat="false" ht="24.75" hidden="false" customHeight="false" outlineLevel="0" collapsed="false">
      <c r="A32" s="29"/>
      <c r="B32" s="29"/>
      <c r="C32" s="30"/>
      <c r="D32" s="31" t="s">
        <v>180</v>
      </c>
      <c r="E32" s="41" t="s">
        <v>150</v>
      </c>
      <c r="F32" s="33" t="s">
        <v>30</v>
      </c>
      <c r="G32" s="33" t="s">
        <v>30</v>
      </c>
      <c r="H32" s="33" t="s">
        <v>33</v>
      </c>
      <c r="I32" s="29"/>
      <c r="J32" s="29"/>
      <c r="K32" s="34"/>
      <c r="L32" s="34"/>
      <c r="M32" s="30"/>
    </row>
    <row r="33" customFormat="false" ht="12.75" hidden="false" customHeight="true" outlineLevel="0" collapsed="false">
      <c r="A33" s="29"/>
      <c r="B33" s="29"/>
      <c r="C33" s="30"/>
      <c r="D33" s="35" t="s">
        <v>181</v>
      </c>
      <c r="E33" s="36" t="s">
        <v>82</v>
      </c>
      <c r="F33" s="29"/>
      <c r="G33" s="29"/>
      <c r="H33" s="29"/>
      <c r="I33" s="29"/>
      <c r="J33" s="29"/>
      <c r="K33" s="34"/>
      <c r="L33" s="34"/>
      <c r="M33" s="30"/>
    </row>
    <row r="36" customFormat="false" ht="26.25" hidden="false" customHeight="true" outlineLevel="0" collapsed="false">
      <c r="A36" s="5" t="s">
        <v>36</v>
      </c>
      <c r="B36" s="5"/>
      <c r="C36" s="5"/>
      <c r="D36" s="5" t="s">
        <v>66</v>
      </c>
      <c r="E36" s="5"/>
      <c r="F36" s="5"/>
      <c r="G36" s="5"/>
      <c r="H36" s="5"/>
      <c r="I36" s="5"/>
      <c r="J36" s="5"/>
      <c r="K36" s="5" t="s">
        <v>67</v>
      </c>
      <c r="L36" s="5"/>
      <c r="M36" s="5"/>
    </row>
    <row r="37" customFormat="false" ht="154.5" hidden="false" customHeight="true" outlineLevel="0" collapsed="false">
      <c r="A37" s="7" t="s">
        <v>47</v>
      </c>
      <c r="B37" s="7" t="s">
        <v>48</v>
      </c>
      <c r="C37" s="7" t="s">
        <v>49</v>
      </c>
      <c r="D37" s="7" t="s">
        <v>68</v>
      </c>
      <c r="E37" s="7"/>
      <c r="F37" s="37" t="s">
        <v>69</v>
      </c>
      <c r="G37" s="7" t="s">
        <v>70</v>
      </c>
      <c r="H37" s="7"/>
      <c r="I37" s="37" t="s">
        <v>71</v>
      </c>
      <c r="J37" s="37" t="s">
        <v>72</v>
      </c>
      <c r="K37" s="7" t="s">
        <v>73</v>
      </c>
      <c r="L37" s="7" t="s">
        <v>74</v>
      </c>
      <c r="M37" s="7" t="s">
        <v>75</v>
      </c>
    </row>
    <row r="38" customFormat="false" ht="12" hidden="false" customHeight="false" outlineLevel="0" collapsed="false">
      <c r="A38" s="34" t="n">
        <f aca="false">K33</f>
        <v>0</v>
      </c>
      <c r="B38" s="34" t="n">
        <f aca="false">L33</f>
        <v>0</v>
      </c>
      <c r="C38" s="30" t="n">
        <f aca="false">M33</f>
        <v>0</v>
      </c>
      <c r="D38" s="18"/>
      <c r="E38" s="18"/>
      <c r="F38" s="35"/>
      <c r="G38" s="29"/>
      <c r="H38" s="29"/>
      <c r="I38" s="29" t="n">
        <v>-1</v>
      </c>
      <c r="J38" s="29" t="n">
        <v>-1</v>
      </c>
      <c r="K38" s="34" t="n">
        <f aca="false">A38+I38</f>
        <v>-1</v>
      </c>
      <c r="L38" s="34" t="n">
        <f aca="false">B38+J38</f>
        <v>-1</v>
      </c>
      <c r="M38" s="30" t="n">
        <f aca="false">K38*L38</f>
        <v>1</v>
      </c>
    </row>
    <row r="39" customFormat="false" ht="12" hidden="false" customHeight="false" outlineLevel="0" collapsed="false">
      <c r="A39" s="34"/>
      <c r="B39" s="34"/>
      <c r="C39" s="30"/>
      <c r="D39" s="18"/>
      <c r="E39" s="18"/>
      <c r="F39" s="35"/>
      <c r="G39" s="29"/>
      <c r="H39" s="29"/>
      <c r="I39" s="29"/>
      <c r="J39" s="29"/>
      <c r="K39" s="34"/>
      <c r="L39" s="34"/>
      <c r="M39" s="30"/>
    </row>
    <row r="40" customFormat="false" ht="12" hidden="false" customHeight="false" outlineLevel="0" collapsed="false">
      <c r="A40" s="34"/>
      <c r="B40" s="34"/>
      <c r="C40" s="30"/>
      <c r="D40" s="18"/>
      <c r="E40" s="18"/>
      <c r="F40" s="35"/>
      <c r="G40" s="29"/>
      <c r="H40" s="29"/>
      <c r="I40" s="29"/>
      <c r="J40" s="29"/>
      <c r="K40" s="34"/>
      <c r="L40" s="34"/>
      <c r="M40" s="30"/>
    </row>
    <row r="41" customFormat="false" ht="12" hidden="false" customHeight="false" outlineLevel="0" collapsed="false">
      <c r="A41" s="34"/>
      <c r="B41" s="34"/>
      <c r="C41" s="30"/>
      <c r="D41" s="18"/>
      <c r="E41" s="18"/>
      <c r="F41" s="35"/>
      <c r="G41" s="29"/>
      <c r="H41" s="29"/>
      <c r="I41" s="29"/>
      <c r="J41" s="29"/>
      <c r="K41" s="34"/>
      <c r="L41" s="34"/>
      <c r="M41" s="30"/>
    </row>
    <row r="42" customFormat="false" ht="12" hidden="false" customHeight="false" outlineLevel="0" collapsed="false">
      <c r="A42" s="34"/>
      <c r="B42" s="34"/>
      <c r="C42" s="30"/>
      <c r="D42" s="18"/>
      <c r="E42" s="18"/>
      <c r="F42" s="35"/>
      <c r="G42" s="29"/>
      <c r="H42" s="29"/>
      <c r="I42" s="29"/>
      <c r="J42" s="29"/>
      <c r="K42" s="34"/>
      <c r="L42" s="34"/>
      <c r="M42" s="30"/>
    </row>
    <row r="43" customFormat="false" ht="12" hidden="false" customHeight="false" outlineLevel="0" collapsed="false">
      <c r="A43" s="34"/>
      <c r="B43" s="34"/>
      <c r="C43" s="30"/>
      <c r="D43" s="18"/>
      <c r="E43" s="18"/>
      <c r="F43" s="35"/>
      <c r="G43" s="29"/>
      <c r="H43" s="29"/>
      <c r="I43" s="29"/>
      <c r="J43" s="29"/>
      <c r="K43" s="34"/>
      <c r="L43" s="34"/>
      <c r="M43" s="30"/>
    </row>
    <row r="44" customFormat="false" ht="12" hidden="false" customHeight="false" outlineLevel="0" collapsed="false">
      <c r="A44" s="34"/>
      <c r="B44" s="34"/>
      <c r="C44" s="30"/>
      <c r="D44" s="18"/>
      <c r="E44" s="18"/>
      <c r="F44" s="35"/>
      <c r="G44" s="29"/>
      <c r="H44" s="29"/>
      <c r="I44" s="29"/>
      <c r="J44" s="29"/>
      <c r="K44" s="34"/>
      <c r="L44" s="34"/>
      <c r="M44" s="30"/>
    </row>
    <row r="45" customFormat="false" ht="12" hidden="false" customHeight="false" outlineLevel="0" collapsed="false">
      <c r="A45" s="34"/>
      <c r="B45" s="34"/>
      <c r="C45" s="30"/>
      <c r="D45" s="18"/>
      <c r="E45" s="18"/>
      <c r="F45" s="35"/>
      <c r="G45" s="29"/>
      <c r="H45" s="29"/>
      <c r="I45" s="29"/>
      <c r="J45" s="29"/>
      <c r="K45" s="34"/>
      <c r="L45" s="34"/>
      <c r="M45" s="30"/>
    </row>
    <row r="46" customFormat="false" ht="12" hidden="false" customHeight="false" outlineLevel="0" collapsed="false">
      <c r="A46" s="34"/>
      <c r="B46" s="34"/>
      <c r="C46" s="30"/>
      <c r="D46" s="18"/>
      <c r="E46" s="18"/>
      <c r="F46" s="35"/>
      <c r="G46" s="29"/>
      <c r="H46" s="29"/>
      <c r="I46" s="29"/>
      <c r="J46" s="29"/>
      <c r="K46" s="34"/>
      <c r="L46" s="34"/>
      <c r="M46" s="30"/>
    </row>
    <row r="70" customFormat="false" ht="12" hidden="false" customHeight="false" outlineLevel="0" collapsed="false">
      <c r="B70" s="0" t="n">
        <v>1</v>
      </c>
      <c r="C70" s="0" t="n">
        <v>-1</v>
      </c>
    </row>
    <row r="71" customFormat="false" ht="12" hidden="false" customHeight="false" outlineLevel="0" collapsed="false">
      <c r="B71" s="0" t="n">
        <v>2</v>
      </c>
      <c r="C71" s="0" t="n">
        <v>-2</v>
      </c>
    </row>
    <row r="72" customFormat="false" ht="12" hidden="false" customHeight="false" outlineLevel="0" collapsed="false">
      <c r="B72" s="0" t="n">
        <v>3</v>
      </c>
      <c r="C72" s="0" t="n">
        <v>-3</v>
      </c>
    </row>
    <row r="73" customFormat="false" ht="12" hidden="false" customHeight="false" outlineLevel="0" collapsed="false">
      <c r="B73" s="0" t="n">
        <v>4</v>
      </c>
      <c r="C73" s="0" t="n">
        <v>-4</v>
      </c>
    </row>
    <row r="74" customFormat="false" ht="12" hidden="false" customHeight="false" outlineLevel="0" collapsed="false">
      <c r="B74" s="0" t="n">
        <v>5</v>
      </c>
      <c r="C74" s="0" t="n">
        <v>-5</v>
      </c>
    </row>
  </sheetData>
  <mergeCells count="47">
    <mergeCell ref="C3:G3"/>
    <mergeCell ref="A8:C8"/>
    <mergeCell ref="D8:J8"/>
    <mergeCell ref="K8:M8"/>
    <mergeCell ref="A10:A33"/>
    <mergeCell ref="B10:B33"/>
    <mergeCell ref="C10:C33"/>
    <mergeCell ref="D10:H10"/>
    <mergeCell ref="I10:I33"/>
    <mergeCell ref="J10:J33"/>
    <mergeCell ref="K10:K33"/>
    <mergeCell ref="L10:L33"/>
    <mergeCell ref="M10:M33"/>
    <mergeCell ref="D16:H16"/>
    <mergeCell ref="D23:H23"/>
    <mergeCell ref="D29:H29"/>
    <mergeCell ref="A36:C36"/>
    <mergeCell ref="D36:J36"/>
    <mergeCell ref="K36:M36"/>
    <mergeCell ref="D37:E37"/>
    <mergeCell ref="G37:H37"/>
    <mergeCell ref="A38:A46"/>
    <mergeCell ref="B38:B46"/>
    <mergeCell ref="C38:C46"/>
    <mergeCell ref="D38:E38"/>
    <mergeCell ref="G38:H38"/>
    <mergeCell ref="I38:I46"/>
    <mergeCell ref="J38:J46"/>
    <mergeCell ref="K38:K46"/>
    <mergeCell ref="L38:L46"/>
    <mergeCell ref="M38:M46"/>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D46:E46"/>
    <mergeCell ref="G46:H46"/>
  </mergeCells>
  <conditionalFormatting sqref="A10:B10">
    <cfRule type="cellIs" priority="2" operator="between" aboveAverage="0" equalAverage="0" bottom="0" percent="0" rank="0" text="" dxfId="70">
      <formula>0</formula>
      <formula>0</formula>
    </cfRule>
  </conditionalFormatting>
  <conditionalFormatting sqref="C10">
    <cfRule type="cellIs" priority="3" operator="between" aboveAverage="0" equalAverage="0" bottom="0" percent="0" rank="0" text="" dxfId="71">
      <formula>8</formula>
      <formula>16</formula>
    </cfRule>
    <cfRule type="cellIs" priority="4" operator="between" aboveAverage="0" equalAverage="0" bottom="0" percent="0" rank="0" text="" dxfId="72">
      <formula>4</formula>
      <formula>6</formula>
    </cfRule>
    <cfRule type="cellIs" priority="5" operator="between" aboveAverage="0" equalAverage="0" bottom="0" percent="0" rank="0" text="" dxfId="73">
      <formula>0</formula>
      <formula>3</formula>
    </cfRule>
  </conditionalFormatting>
  <conditionalFormatting sqref="C38">
    <cfRule type="cellIs" priority="6" operator="between" aboveAverage="0" equalAverage="0" bottom="0" percent="0" rank="0" text="" dxfId="74">
      <formula>8</formula>
      <formula>16</formula>
    </cfRule>
    <cfRule type="cellIs" priority="7" operator="between" aboveAverage="0" equalAverage="0" bottom="0" percent="0" rank="0" text="" dxfId="75">
      <formula>4</formula>
      <formula>6</formula>
    </cfRule>
    <cfRule type="cellIs" priority="8" operator="between" aboveAverage="0" equalAverage="0" bottom="0" percent="0" rank="0" text="" dxfId="76">
      <formula>0</formula>
      <formula>3</formula>
    </cfRule>
  </conditionalFormatting>
  <conditionalFormatting sqref="F11:H15">
    <cfRule type="cellIs" priority="9" operator="between" aboveAverage="0" equalAverage="0" bottom="0" percent="0" rank="0" text="" dxfId="77">
      <formula>0</formula>
      <formula>0</formula>
    </cfRule>
  </conditionalFormatting>
  <conditionalFormatting sqref="F17:H22">
    <cfRule type="cellIs" priority="10" operator="between" aboveAverage="0" equalAverage="0" bottom="0" percent="0" rank="0" text="" dxfId="78">
      <formula>0</formula>
      <formula>0</formula>
    </cfRule>
  </conditionalFormatting>
  <conditionalFormatting sqref="F24:H28">
    <cfRule type="cellIs" priority="11" operator="between" aboveAverage="0" equalAverage="0" bottom="0" percent="0" rank="0" text="" dxfId="79">
      <formula>0</formula>
      <formula>0</formula>
    </cfRule>
  </conditionalFormatting>
  <conditionalFormatting sqref="F30:H33">
    <cfRule type="cellIs" priority="12" operator="between" aboveAverage="0" equalAverage="0" bottom="0" percent="0" rank="0" text="" dxfId="80">
      <formula>0</formula>
      <formula>0</formula>
    </cfRule>
  </conditionalFormatting>
  <conditionalFormatting sqref="I10:J10">
    <cfRule type="cellIs" priority="13" operator="between" aboveAverage="0" equalAverage="0" bottom="0" percent="0" rank="0" text="" dxfId="81">
      <formula>0</formula>
      <formula>0</formula>
    </cfRule>
  </conditionalFormatting>
  <conditionalFormatting sqref="M10">
    <cfRule type="cellIs" priority="14" operator="between" aboveAverage="0" equalAverage="0" bottom="0" percent="0" rank="0" text="" dxfId="82">
      <formula>8</formula>
      <formula>16</formula>
    </cfRule>
    <cfRule type="cellIs" priority="15" operator="between" aboveAverage="0" equalAverage="0" bottom="0" percent="0" rank="0" text="" dxfId="83">
      <formula>4</formula>
      <formula>6</formula>
    </cfRule>
    <cfRule type="cellIs" priority="16" operator="between" aboveAverage="0" equalAverage="0" bottom="0" percent="0" rank="0" text="" dxfId="84">
      <formula>0</formula>
      <formula>3</formula>
    </cfRule>
  </conditionalFormatting>
  <conditionalFormatting sqref="M38">
    <cfRule type="cellIs" priority="17" operator="between" aboveAverage="0" equalAverage="0" bottom="0" percent="0" rank="0" text="" dxfId="85">
      <formula>8</formula>
      <formula>16</formula>
    </cfRule>
    <cfRule type="cellIs" priority="18" operator="between" aboveAverage="0" equalAverage="0" bottom="0" percent="0" rank="0" text="" dxfId="86">
      <formula>4</formula>
      <formula>6</formula>
    </cfRule>
    <cfRule type="cellIs" priority="19" operator="between" aboveAverage="0" equalAverage="0" bottom="0" percent="0" rank="0" text="" dxfId="87">
      <formula>0</formula>
      <formula>3</formula>
    </cfRule>
  </conditionalFormatting>
  <dataValidations count="6">
    <dataValidation allowBlank="true" errorStyle="stop" operator="between" showDropDown="false" showErrorMessage="true" showInputMessage="true" sqref="A10:B10" type="list">
      <formula1>positive</formula1>
      <formula2>0</formula2>
    </dataValidation>
    <dataValidation allowBlank="true" errorStyle="stop" operator="between" showDropDown="false" showErrorMessage="true" showInputMessage="true" sqref="I10:J10 I38:J46" type="list">
      <formula1>negative</formula1>
      <formula2>0</formula2>
    </dataValidation>
    <dataValidation allowBlank="true" errorStyle="stop" operator="between" showDropDown="false" showErrorMessage="true" showInputMessage="true" sqref="K2:K5" type="list">
      <formula1>$B$10</formula1>
      <formula2>0</formula2>
    </dataValidation>
    <dataValidation allowBlank="true" errorStyle="stop" operator="between" showDropDown="false" showErrorMessage="true" showInputMessage="true" sqref="F33:H33" type="list">
      <formula1>'https://webpub3.igae.minhap.gob.es/users/hognale/appdata/local/microsoft/windows/temporary internet files/content.outlook/yfn29nsq/[fraud risk assessment tool - 4.4.13.xlsx]a. operating environment'!#ref!</formula1>
      <formula2>0</formula2>
    </dataValidation>
    <dataValidation allowBlank="true" errorStyle="stop" operator="between" showDropDown="false" showErrorMessage="true" showInputMessage="true" sqref="F11:G15 F17:G22 F24:G28 F30:G32" type="list">
      <formula1>SR1!$J$3:$J$4</formula1>
      <formula2>0</formula2>
    </dataValidation>
    <dataValidation allowBlank="true" errorStyle="stop" operator="between" showDropDown="false" showErrorMessage="true" showInputMessage="true" sqref="H11:H15 H17:H22 H24:H28 H30:H32" type="list">
      <formula1>SR1!$K$3:$K$5</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3A2C7"/>
    <pageSetUpPr fitToPage="true"/>
  </sheetPr>
  <dimension ref="A2:M65"/>
  <sheetViews>
    <sheetView showFormulas="false" showGridLines="true" showRowColHeaders="true" showZeros="true" rightToLeft="false" tabSelected="false" showOutlineSymbols="true" defaultGridColor="true" view="pageBreakPreview" topLeftCell="A1" colorId="64" zoomScale="100" zoomScaleNormal="75" zoomScalePageLayoutView="100" workbookViewId="0">
      <selection pane="topLeft" activeCell="F5" activeCellId="0" sqref="F5"/>
    </sheetView>
  </sheetViews>
  <sheetFormatPr defaultColWidth="8.6328125" defaultRowHeight="12" zeroHeight="false" outlineLevelRow="0" outlineLevelCol="0"/>
  <cols>
    <col collapsed="false" customWidth="true" hidden="false" outlineLevel="0" max="1" min="1" style="0" width="13.36"/>
    <col collapsed="false" customWidth="true" hidden="false" outlineLevel="0" max="2" min="2" style="0" width="14.36"/>
    <col collapsed="false" customWidth="true" hidden="false" outlineLevel="0" max="3" min="3" style="0" width="12.63"/>
    <col collapsed="false" customWidth="true" hidden="false" outlineLevel="0" max="4" min="4" style="0" width="18.63"/>
    <col collapsed="false" customWidth="true" hidden="false" outlineLevel="0" max="5" min="5" style="0" width="70.36"/>
    <col collapsed="false" customWidth="true" hidden="false" outlineLevel="0" max="6" min="6" style="0" width="28.45"/>
    <col collapsed="false" customWidth="true" hidden="false" outlineLevel="0" max="7" min="7" style="0" width="23.45"/>
    <col collapsed="false" customWidth="true" hidden="false" outlineLevel="0" max="8" min="8" style="0" width="14.63"/>
    <col collapsed="false" customWidth="true" hidden="false" outlineLevel="0" max="9" min="9" style="0" width="15.36"/>
    <col collapsed="false" customWidth="true" hidden="false" outlineLevel="0" max="10" min="10" style="0" width="18.54"/>
    <col collapsed="false" customWidth="true" hidden="false" outlineLevel="0" max="11" min="11" style="0" width="14.54"/>
    <col collapsed="false" customWidth="true" hidden="false" outlineLevel="0" max="12" min="12" style="0" width="15.36"/>
    <col collapsed="false" customWidth="true" hidden="false" outlineLevel="0" max="13" min="13" style="0" width="15.45"/>
    <col collapsed="false" customWidth="true" hidden="false" outlineLevel="0" max="14" min="14" style="0" width="29.36"/>
    <col collapsed="false" customWidth="true" hidden="false" outlineLevel="0" max="15" min="15" style="0" width="15.36"/>
    <col collapsed="false" customWidth="true" hidden="false" outlineLevel="0" max="16" min="16" style="0" width="18.54"/>
    <col collapsed="false" customWidth="true" hidden="false" outlineLevel="0" max="17" min="17" style="0" width="14.63"/>
    <col collapsed="false" customWidth="true" hidden="false" outlineLevel="0" max="18" min="18" style="0" width="15.63"/>
    <col collapsed="false" customWidth="true" hidden="false" outlineLevel="0" max="19" min="19" style="0" width="13.36"/>
    <col collapsed="false" customWidth="true" hidden="false" outlineLevel="0" max="20" min="20" style="0" width="12.63"/>
    <col collapsed="false" customWidth="true" hidden="false" outlineLevel="0" max="21" min="21" style="0" width="13.63"/>
    <col collapsed="false" customWidth="true" hidden="false" outlineLevel="0" max="22" min="22" style="0" width="41.36"/>
  </cols>
  <sheetData>
    <row r="2" customFormat="false" ht="12.75" hidden="false" customHeight="false" outlineLevel="0" collapsed="false"/>
    <row r="3" s="6" customFormat="true" ht="24.75" hidden="false" customHeight="true" outlineLevel="0" collapsed="false">
      <c r="C3" s="20" t="s">
        <v>1</v>
      </c>
      <c r="D3" s="20"/>
      <c r="E3" s="20"/>
      <c r="F3" s="20"/>
      <c r="G3" s="20"/>
    </row>
    <row r="4" s="9" customFormat="true" ht="61.5" hidden="false" customHeight="false" outlineLevel="0" collapsed="false">
      <c r="C4" s="22" t="s">
        <v>2</v>
      </c>
      <c r="D4" s="7" t="s">
        <v>3</v>
      </c>
      <c r="E4" s="7" t="s">
        <v>4</v>
      </c>
      <c r="F4" s="7" t="s">
        <v>29</v>
      </c>
      <c r="G4" s="23" t="s">
        <v>6</v>
      </c>
    </row>
    <row r="5" s="24" customFormat="true" ht="78" hidden="false" customHeight="false" outlineLevel="0" collapsed="false">
      <c r="C5" s="65" t="str">
        <f aca="false">'2. Ejecución de operaciones'!A9:A9</f>
        <v>IR3</v>
      </c>
      <c r="D5" s="26" t="str">
        <f aca="false">'2. Ejecución de operaciones'!B9:B9</f>
        <v>Manipulación del procedimiento de concurso competitivo</v>
      </c>
      <c r="E5" s="26" t="str">
        <f aca="false">'2. Ejecución de operaciones'!C9:C9</f>
        <v>Un miembro del personal del OIL favorece a un licitador en un procedimiento competitivo mediante:
- unas especificaciones amañadas, o
- la filtración de los datos de las ofertas, o
- la manipulación de las ofertas.</v>
      </c>
      <c r="F5" s="26" t="str">
        <f aca="false">'2. Ejecución de operaciones'!E9:E9</f>
        <v>Beneficiarios y terceros</v>
      </c>
      <c r="G5" s="27" t="str">
        <f aca="false">'2. Ejecución de operaciones'!F9:F9</f>
        <v>Externo</v>
      </c>
    </row>
    <row r="8" customFormat="false" ht="26.25" hidden="false" customHeight="true" outlineLevel="0" collapsed="false">
      <c r="A8" s="5" t="s">
        <v>34</v>
      </c>
      <c r="B8" s="5"/>
      <c r="C8" s="5"/>
      <c r="D8" s="5" t="s">
        <v>35</v>
      </c>
      <c r="E8" s="5"/>
      <c r="F8" s="5"/>
      <c r="G8" s="5"/>
      <c r="H8" s="5"/>
      <c r="I8" s="5"/>
      <c r="J8" s="5"/>
      <c r="K8" s="5" t="s">
        <v>36</v>
      </c>
      <c r="L8" s="5"/>
      <c r="M8" s="5"/>
    </row>
    <row r="9" customFormat="false" ht="170.25" hidden="false" customHeight="false" outlineLevel="0" collapsed="false">
      <c r="A9" s="7" t="s">
        <v>37</v>
      </c>
      <c r="B9" s="7" t="s">
        <v>38</v>
      </c>
      <c r="C9" s="7" t="s">
        <v>39</v>
      </c>
      <c r="D9" s="7" t="s">
        <v>40</v>
      </c>
      <c r="E9" s="7" t="s">
        <v>41</v>
      </c>
      <c r="F9" s="7" t="s">
        <v>42</v>
      </c>
      <c r="G9" s="7" t="s">
        <v>43</v>
      </c>
      <c r="H9" s="7" t="s">
        <v>44</v>
      </c>
      <c r="I9" s="7" t="s">
        <v>45</v>
      </c>
      <c r="J9" s="7" t="s">
        <v>46</v>
      </c>
      <c r="K9" s="7" t="s">
        <v>47</v>
      </c>
      <c r="L9" s="7" t="s">
        <v>48</v>
      </c>
      <c r="M9" s="7" t="s">
        <v>49</v>
      </c>
    </row>
    <row r="10" customFormat="false" ht="15.75" hidden="false" customHeight="true" outlineLevel="0" collapsed="false">
      <c r="A10" s="29" t="n">
        <v>3</v>
      </c>
      <c r="B10" s="29" t="n">
        <v>2</v>
      </c>
      <c r="C10" s="39" t="n">
        <f aca="false">A10*B10</f>
        <v>6</v>
      </c>
      <c r="D10" s="66" t="s">
        <v>182</v>
      </c>
      <c r="E10" s="66"/>
      <c r="F10" s="66"/>
      <c r="G10" s="66"/>
      <c r="H10" s="66"/>
      <c r="I10" s="29" t="n">
        <v>-1</v>
      </c>
      <c r="J10" s="29" t="n">
        <v>-1</v>
      </c>
      <c r="K10" s="34" t="n">
        <f aca="false">A10+I10</f>
        <v>2</v>
      </c>
      <c r="L10" s="34" t="n">
        <f aca="false">B10+J10</f>
        <v>1</v>
      </c>
      <c r="M10" s="39" t="n">
        <f aca="false">K10*L10</f>
        <v>2</v>
      </c>
    </row>
    <row r="11" customFormat="false" ht="49.5" hidden="false" customHeight="false" outlineLevel="0" collapsed="false">
      <c r="A11" s="29"/>
      <c r="B11" s="29"/>
      <c r="C11" s="39"/>
      <c r="D11" s="31" t="s">
        <v>183</v>
      </c>
      <c r="E11" s="32" t="s">
        <v>184</v>
      </c>
      <c r="F11" s="33" t="s">
        <v>30</v>
      </c>
      <c r="G11" s="33" t="s">
        <v>30</v>
      </c>
      <c r="H11" s="33" t="s">
        <v>33</v>
      </c>
      <c r="I11" s="29"/>
      <c r="J11" s="29"/>
      <c r="K11" s="34"/>
      <c r="L11" s="34"/>
      <c r="M11" s="39"/>
    </row>
    <row r="12" customFormat="false" ht="37.5" hidden="false" customHeight="false" outlineLevel="0" collapsed="false">
      <c r="A12" s="29"/>
      <c r="B12" s="29"/>
      <c r="C12" s="39"/>
      <c r="D12" s="31" t="s">
        <v>185</v>
      </c>
      <c r="E12" s="32" t="s">
        <v>186</v>
      </c>
      <c r="F12" s="33" t="s">
        <v>30</v>
      </c>
      <c r="G12" s="33" t="s">
        <v>30</v>
      </c>
      <c r="H12" s="33" t="s">
        <v>33</v>
      </c>
      <c r="I12" s="29"/>
      <c r="J12" s="29"/>
      <c r="K12" s="34"/>
      <c r="L12" s="34"/>
      <c r="M12" s="39"/>
    </row>
    <row r="13" customFormat="false" ht="24.75" hidden="false" customHeight="false" outlineLevel="0" collapsed="false">
      <c r="A13" s="29"/>
      <c r="B13" s="29"/>
      <c r="C13" s="39"/>
      <c r="D13" s="31" t="s">
        <v>187</v>
      </c>
      <c r="E13" s="41" t="s">
        <v>150</v>
      </c>
      <c r="F13" s="33" t="s">
        <v>27</v>
      </c>
      <c r="G13" s="33" t="s">
        <v>27</v>
      </c>
      <c r="H13" s="33" t="s">
        <v>31</v>
      </c>
      <c r="I13" s="29"/>
      <c r="J13" s="29"/>
      <c r="K13" s="34"/>
      <c r="L13" s="34"/>
      <c r="M13" s="39"/>
    </row>
    <row r="14" customFormat="false" ht="12.75" hidden="false" customHeight="false" outlineLevel="0" collapsed="false">
      <c r="A14" s="29"/>
      <c r="B14" s="29"/>
      <c r="C14" s="39"/>
      <c r="D14" s="35" t="s">
        <v>188</v>
      </c>
      <c r="E14" s="36" t="s">
        <v>82</v>
      </c>
      <c r="F14" s="29"/>
      <c r="G14" s="29"/>
      <c r="H14" s="29"/>
      <c r="I14" s="29"/>
      <c r="J14" s="29"/>
      <c r="K14" s="34"/>
      <c r="L14" s="34"/>
      <c r="M14" s="39"/>
    </row>
    <row r="15" customFormat="false" ht="15" hidden="false" customHeight="true" outlineLevel="0" collapsed="false">
      <c r="A15" s="29"/>
      <c r="B15" s="29"/>
      <c r="C15" s="39"/>
      <c r="D15" s="66" t="s">
        <v>189</v>
      </c>
      <c r="E15" s="66"/>
      <c r="F15" s="66"/>
      <c r="G15" s="66"/>
      <c r="H15" s="66"/>
      <c r="I15" s="29"/>
      <c r="J15" s="29"/>
      <c r="K15" s="34"/>
      <c r="L15" s="34"/>
      <c r="M15" s="39"/>
    </row>
    <row r="16" customFormat="false" ht="62.25" hidden="false" customHeight="false" outlineLevel="0" collapsed="false">
      <c r="A16" s="29"/>
      <c r="B16" s="29"/>
      <c r="C16" s="39"/>
      <c r="D16" s="31" t="s">
        <v>190</v>
      </c>
      <c r="E16" s="32" t="s">
        <v>191</v>
      </c>
      <c r="F16" s="33" t="s">
        <v>30</v>
      </c>
      <c r="G16" s="33" t="s">
        <v>30</v>
      </c>
      <c r="H16" s="33" t="s">
        <v>33</v>
      </c>
      <c r="I16" s="29"/>
      <c r="J16" s="29"/>
      <c r="K16" s="34"/>
      <c r="L16" s="34"/>
      <c r="M16" s="39"/>
    </row>
    <row r="17" customFormat="false" ht="37.5" hidden="false" customHeight="false" outlineLevel="0" collapsed="false">
      <c r="A17" s="29"/>
      <c r="B17" s="29"/>
      <c r="C17" s="39"/>
      <c r="D17" s="31" t="s">
        <v>192</v>
      </c>
      <c r="E17" s="32" t="s">
        <v>193</v>
      </c>
      <c r="F17" s="33" t="s">
        <v>27</v>
      </c>
      <c r="G17" s="33" t="s">
        <v>27</v>
      </c>
      <c r="H17" s="33" t="s">
        <v>28</v>
      </c>
      <c r="I17" s="29"/>
      <c r="J17" s="29"/>
      <c r="K17" s="34"/>
      <c r="L17" s="34"/>
      <c r="M17" s="39"/>
    </row>
    <row r="18" customFormat="false" ht="37.5" hidden="false" customHeight="false" outlineLevel="0" collapsed="false">
      <c r="A18" s="29"/>
      <c r="B18" s="29"/>
      <c r="C18" s="39"/>
      <c r="D18" s="31" t="s">
        <v>194</v>
      </c>
      <c r="E18" s="32" t="s">
        <v>195</v>
      </c>
      <c r="F18" s="33" t="s">
        <v>30</v>
      </c>
      <c r="G18" s="33" t="s">
        <v>30</v>
      </c>
      <c r="H18" s="33" t="s">
        <v>33</v>
      </c>
      <c r="I18" s="29"/>
      <c r="J18" s="29"/>
      <c r="K18" s="34"/>
      <c r="L18" s="34"/>
      <c r="M18" s="39"/>
    </row>
    <row r="19" customFormat="false" ht="24.75" hidden="false" customHeight="false" outlineLevel="0" collapsed="false">
      <c r="A19" s="29"/>
      <c r="B19" s="29"/>
      <c r="C19" s="39"/>
      <c r="D19" s="31" t="s">
        <v>196</v>
      </c>
      <c r="E19" s="32" t="s">
        <v>197</v>
      </c>
      <c r="F19" s="33" t="s">
        <v>27</v>
      </c>
      <c r="G19" s="33" t="s">
        <v>27</v>
      </c>
      <c r="H19" s="33" t="s">
        <v>28</v>
      </c>
      <c r="I19" s="29"/>
      <c r="J19" s="29"/>
      <c r="K19" s="34"/>
      <c r="L19" s="34"/>
      <c r="M19" s="39"/>
    </row>
    <row r="20" customFormat="false" ht="12.75" hidden="false" customHeight="false" outlineLevel="0" collapsed="false">
      <c r="A20" s="29"/>
      <c r="B20" s="29"/>
      <c r="C20" s="39"/>
      <c r="D20" s="35" t="s">
        <v>188</v>
      </c>
      <c r="E20" s="36" t="s">
        <v>82</v>
      </c>
      <c r="F20" s="29"/>
      <c r="G20" s="29"/>
      <c r="H20" s="29"/>
      <c r="I20" s="29"/>
      <c r="J20" s="29"/>
      <c r="K20" s="34"/>
      <c r="L20" s="34"/>
      <c r="M20" s="39"/>
    </row>
    <row r="21" customFormat="false" ht="15" hidden="false" customHeight="true" outlineLevel="0" collapsed="false">
      <c r="A21" s="29"/>
      <c r="B21" s="29"/>
      <c r="C21" s="39"/>
      <c r="D21" s="66" t="s">
        <v>198</v>
      </c>
      <c r="E21" s="66"/>
      <c r="F21" s="66"/>
      <c r="G21" s="66"/>
      <c r="H21" s="66"/>
      <c r="I21" s="29"/>
      <c r="J21" s="29"/>
      <c r="K21" s="34"/>
      <c r="L21" s="34"/>
      <c r="M21" s="39"/>
    </row>
    <row r="22" customFormat="false" ht="49.5" hidden="false" customHeight="false" outlineLevel="0" collapsed="false">
      <c r="A22" s="29"/>
      <c r="B22" s="29"/>
      <c r="C22" s="39"/>
      <c r="D22" s="31" t="s">
        <v>199</v>
      </c>
      <c r="E22" s="32" t="s">
        <v>200</v>
      </c>
      <c r="F22" s="33" t="s">
        <v>27</v>
      </c>
      <c r="G22" s="33" t="s">
        <v>27</v>
      </c>
      <c r="H22" s="33" t="s">
        <v>31</v>
      </c>
      <c r="I22" s="29"/>
      <c r="J22" s="29"/>
      <c r="K22" s="34"/>
      <c r="L22" s="34"/>
      <c r="M22" s="39"/>
    </row>
    <row r="23" customFormat="false" ht="24.75" hidden="false" customHeight="false" outlineLevel="0" collapsed="false">
      <c r="A23" s="29"/>
      <c r="B23" s="29"/>
      <c r="C23" s="39"/>
      <c r="D23" s="31" t="s">
        <v>201</v>
      </c>
      <c r="E23" s="32" t="s">
        <v>197</v>
      </c>
      <c r="F23" s="33" t="s">
        <v>27</v>
      </c>
      <c r="G23" s="33" t="s">
        <v>27</v>
      </c>
      <c r="H23" s="33" t="s">
        <v>28</v>
      </c>
      <c r="I23" s="29"/>
      <c r="J23" s="29"/>
      <c r="K23" s="34"/>
      <c r="L23" s="34"/>
      <c r="M23" s="39"/>
    </row>
    <row r="24" customFormat="false" ht="12.75" hidden="false" customHeight="false" outlineLevel="0" collapsed="false">
      <c r="A24" s="29"/>
      <c r="B24" s="29"/>
      <c r="C24" s="39"/>
      <c r="D24" s="35" t="s">
        <v>202</v>
      </c>
      <c r="E24" s="36" t="s">
        <v>203</v>
      </c>
      <c r="F24" s="33" t="s">
        <v>27</v>
      </c>
      <c r="G24" s="33" t="s">
        <v>27</v>
      </c>
      <c r="H24" s="33" t="s">
        <v>28</v>
      </c>
      <c r="I24" s="29"/>
      <c r="J24" s="29"/>
      <c r="K24" s="34"/>
      <c r="L24" s="34"/>
      <c r="M24" s="39"/>
    </row>
    <row r="27" customFormat="false" ht="26.25" hidden="false" customHeight="true" outlineLevel="0" collapsed="false">
      <c r="A27" s="5" t="s">
        <v>36</v>
      </c>
      <c r="B27" s="5"/>
      <c r="C27" s="5"/>
      <c r="D27" s="5" t="s">
        <v>66</v>
      </c>
      <c r="E27" s="5"/>
      <c r="F27" s="5"/>
      <c r="G27" s="5"/>
      <c r="H27" s="5"/>
      <c r="I27" s="5"/>
      <c r="J27" s="5"/>
      <c r="K27" s="5" t="s">
        <v>67</v>
      </c>
      <c r="L27" s="5"/>
      <c r="M27" s="5"/>
    </row>
    <row r="28" customFormat="false" ht="154.5" hidden="false" customHeight="true" outlineLevel="0" collapsed="false">
      <c r="A28" s="7" t="s">
        <v>47</v>
      </c>
      <c r="B28" s="7" t="s">
        <v>48</v>
      </c>
      <c r="C28" s="7" t="s">
        <v>49</v>
      </c>
      <c r="D28" s="7" t="s">
        <v>68</v>
      </c>
      <c r="E28" s="7"/>
      <c r="F28" s="37" t="s">
        <v>69</v>
      </c>
      <c r="G28" s="7" t="s">
        <v>70</v>
      </c>
      <c r="H28" s="7"/>
      <c r="I28" s="37" t="s">
        <v>71</v>
      </c>
      <c r="J28" s="37" t="s">
        <v>72</v>
      </c>
      <c r="K28" s="7" t="s">
        <v>73</v>
      </c>
      <c r="L28" s="7" t="s">
        <v>74</v>
      </c>
      <c r="M28" s="7" t="s">
        <v>75</v>
      </c>
    </row>
    <row r="29" customFormat="false" ht="12" hidden="false" customHeight="false" outlineLevel="0" collapsed="false">
      <c r="A29" s="34" t="n">
        <f aca="false">K10</f>
        <v>2</v>
      </c>
      <c r="B29" s="34" t="n">
        <f aca="false">L10</f>
        <v>1</v>
      </c>
      <c r="C29" s="39" t="n">
        <f aca="false">M10</f>
        <v>2</v>
      </c>
      <c r="D29" s="18"/>
      <c r="E29" s="18"/>
      <c r="F29" s="35"/>
      <c r="G29" s="29"/>
      <c r="H29" s="29"/>
      <c r="I29" s="29" t="n">
        <v>-1</v>
      </c>
      <c r="J29" s="29" t="n">
        <v>-1</v>
      </c>
      <c r="K29" s="34" t="n">
        <f aca="false">A29+I29</f>
        <v>1</v>
      </c>
      <c r="L29" s="34" t="n">
        <f aca="false">B29+J29</f>
        <v>0</v>
      </c>
      <c r="M29" s="39" t="n">
        <f aca="false">K29*L29</f>
        <v>0</v>
      </c>
    </row>
    <row r="30" customFormat="false" ht="12" hidden="false" customHeight="false" outlineLevel="0" collapsed="false">
      <c r="A30" s="34"/>
      <c r="B30" s="34"/>
      <c r="C30" s="39"/>
      <c r="D30" s="18"/>
      <c r="E30" s="18"/>
      <c r="F30" s="35"/>
      <c r="G30" s="29"/>
      <c r="H30" s="29"/>
      <c r="I30" s="29"/>
      <c r="J30" s="29"/>
      <c r="K30" s="34"/>
      <c r="L30" s="34"/>
      <c r="M30" s="39"/>
    </row>
    <row r="31" customFormat="false" ht="12" hidden="false" customHeight="false" outlineLevel="0" collapsed="false">
      <c r="A31" s="34"/>
      <c r="B31" s="34"/>
      <c r="C31" s="39"/>
      <c r="D31" s="18"/>
      <c r="E31" s="18"/>
      <c r="F31" s="35"/>
      <c r="G31" s="29"/>
      <c r="H31" s="29"/>
      <c r="I31" s="29"/>
      <c r="J31" s="29"/>
      <c r="K31" s="34"/>
      <c r="L31" s="34"/>
      <c r="M31" s="39"/>
    </row>
    <row r="32" customFormat="false" ht="12" hidden="false" customHeight="false" outlineLevel="0" collapsed="false">
      <c r="A32" s="34"/>
      <c r="B32" s="34"/>
      <c r="C32" s="39"/>
      <c r="D32" s="18"/>
      <c r="E32" s="18"/>
      <c r="F32" s="35"/>
      <c r="G32" s="29"/>
      <c r="H32" s="29"/>
      <c r="I32" s="29"/>
      <c r="J32" s="29"/>
      <c r="K32" s="34"/>
      <c r="L32" s="34"/>
      <c r="M32" s="39"/>
    </row>
    <row r="33" customFormat="false" ht="12" hidden="false" customHeight="false" outlineLevel="0" collapsed="false">
      <c r="A33" s="34"/>
      <c r="B33" s="34"/>
      <c r="C33" s="39"/>
      <c r="D33" s="18"/>
      <c r="E33" s="18"/>
      <c r="F33" s="35"/>
      <c r="G33" s="29"/>
      <c r="H33" s="29"/>
      <c r="I33" s="29"/>
      <c r="J33" s="29"/>
      <c r="K33" s="34"/>
      <c r="L33" s="34"/>
      <c r="M33" s="39"/>
    </row>
    <row r="34" customFormat="false" ht="12" hidden="false" customHeight="false" outlineLevel="0" collapsed="false">
      <c r="A34" s="34"/>
      <c r="B34" s="34"/>
      <c r="C34" s="39"/>
      <c r="D34" s="18"/>
      <c r="E34" s="18"/>
      <c r="F34" s="35"/>
      <c r="G34" s="29"/>
      <c r="H34" s="29"/>
      <c r="I34" s="29"/>
      <c r="J34" s="29"/>
      <c r="K34" s="34"/>
      <c r="L34" s="34"/>
      <c r="M34" s="39"/>
    </row>
    <row r="35" customFormat="false" ht="12" hidden="false" customHeight="false" outlineLevel="0" collapsed="false">
      <c r="A35" s="34"/>
      <c r="B35" s="34"/>
      <c r="C35" s="39"/>
      <c r="D35" s="18"/>
      <c r="E35" s="18"/>
      <c r="F35" s="35"/>
      <c r="G35" s="29"/>
      <c r="H35" s="29"/>
      <c r="I35" s="29"/>
      <c r="J35" s="29"/>
      <c r="K35" s="34"/>
      <c r="L35" s="34"/>
      <c r="M35" s="39"/>
    </row>
    <row r="36" customFormat="false" ht="12" hidden="false" customHeight="false" outlineLevel="0" collapsed="false">
      <c r="A36" s="34"/>
      <c r="B36" s="34"/>
      <c r="C36" s="39"/>
      <c r="D36" s="18"/>
      <c r="E36" s="18"/>
      <c r="F36" s="35"/>
      <c r="G36" s="29"/>
      <c r="H36" s="29"/>
      <c r="I36" s="29"/>
      <c r="J36" s="29"/>
      <c r="K36" s="34"/>
      <c r="L36" s="34"/>
      <c r="M36" s="39"/>
    </row>
    <row r="37" customFormat="false" ht="12" hidden="false" customHeight="false" outlineLevel="0" collapsed="false">
      <c r="A37" s="34"/>
      <c r="B37" s="34"/>
      <c r="C37" s="39"/>
      <c r="D37" s="18"/>
      <c r="E37" s="18"/>
      <c r="F37" s="35"/>
      <c r="G37" s="29"/>
      <c r="H37" s="29"/>
      <c r="I37" s="29"/>
      <c r="J37" s="29"/>
      <c r="K37" s="34"/>
      <c r="L37" s="34"/>
      <c r="M37" s="39"/>
    </row>
    <row r="61" customFormat="false" ht="12" hidden="false" customHeight="false" outlineLevel="0" collapsed="false">
      <c r="B61" s="0" t="n">
        <v>1</v>
      </c>
      <c r="C61" s="0" t="n">
        <v>-1</v>
      </c>
    </row>
    <row r="62" customFormat="false" ht="12" hidden="false" customHeight="false" outlineLevel="0" collapsed="false">
      <c r="B62" s="0" t="n">
        <v>2</v>
      </c>
      <c r="C62" s="0" t="n">
        <v>-2</v>
      </c>
    </row>
    <row r="63" customFormat="false" ht="12" hidden="false" customHeight="false" outlineLevel="0" collapsed="false">
      <c r="B63" s="0" t="n">
        <v>3</v>
      </c>
      <c r="C63" s="0" t="n">
        <v>-3</v>
      </c>
    </row>
    <row r="64" customFormat="false" ht="12" hidden="false" customHeight="false" outlineLevel="0" collapsed="false">
      <c r="B64" s="0" t="n">
        <v>4</v>
      </c>
      <c r="C64" s="0" t="n">
        <v>-4</v>
      </c>
    </row>
    <row r="65" customFormat="false" ht="12" hidden="false" customHeight="false" outlineLevel="0" collapsed="false">
      <c r="B65" s="0" t="n">
        <v>5</v>
      </c>
      <c r="C65" s="0" t="n">
        <v>-5</v>
      </c>
    </row>
  </sheetData>
  <mergeCells count="46">
    <mergeCell ref="C3:G3"/>
    <mergeCell ref="A8:C8"/>
    <mergeCell ref="D8:J8"/>
    <mergeCell ref="K8:M8"/>
    <mergeCell ref="A10:A24"/>
    <mergeCell ref="B10:B24"/>
    <mergeCell ref="C10:C24"/>
    <mergeCell ref="D10:H10"/>
    <mergeCell ref="I10:I24"/>
    <mergeCell ref="J10:J24"/>
    <mergeCell ref="K10:K24"/>
    <mergeCell ref="L10:L24"/>
    <mergeCell ref="M10:M24"/>
    <mergeCell ref="D15:H15"/>
    <mergeCell ref="D21:H21"/>
    <mergeCell ref="A27:C27"/>
    <mergeCell ref="D27:J27"/>
    <mergeCell ref="K27:M27"/>
    <mergeCell ref="D28:E28"/>
    <mergeCell ref="G28:H28"/>
    <mergeCell ref="A29:A37"/>
    <mergeCell ref="B29:B37"/>
    <mergeCell ref="C29:C37"/>
    <mergeCell ref="D29:E29"/>
    <mergeCell ref="G29:H29"/>
    <mergeCell ref="I29:I37"/>
    <mergeCell ref="J29:J37"/>
    <mergeCell ref="K29:K37"/>
    <mergeCell ref="L29:L37"/>
    <mergeCell ref="M29:M37"/>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s>
  <conditionalFormatting sqref="A10:B10">
    <cfRule type="cellIs" priority="2" operator="between" aboveAverage="0" equalAverage="0" bottom="0" percent="0" rank="0" text="" dxfId="88">
      <formula>0</formula>
      <formula>0</formula>
    </cfRule>
  </conditionalFormatting>
  <conditionalFormatting sqref="C10">
    <cfRule type="cellIs" priority="3" operator="between" aboveAverage="0" equalAverage="0" bottom="0" percent="0" rank="0" text="" dxfId="89">
      <formula>8</formula>
      <formula>16</formula>
    </cfRule>
    <cfRule type="cellIs" priority="4" operator="between" aboveAverage="0" equalAverage="0" bottom="0" percent="0" rank="0" text="" dxfId="90">
      <formula>4</formula>
      <formula>6</formula>
    </cfRule>
    <cfRule type="cellIs" priority="5" operator="between" aboveAverage="0" equalAverage="0" bottom="0" percent="0" rank="0" text="" dxfId="91">
      <formula>0</formula>
      <formula>3</formula>
    </cfRule>
  </conditionalFormatting>
  <conditionalFormatting sqref="C29">
    <cfRule type="cellIs" priority="6" operator="between" aboveAverage="0" equalAverage="0" bottom="0" percent="0" rank="0" text="" dxfId="92">
      <formula>8</formula>
      <formula>16</formula>
    </cfRule>
    <cfRule type="cellIs" priority="7" operator="between" aboveAverage="0" equalAverage="0" bottom="0" percent="0" rank="0" text="" dxfId="93">
      <formula>4</formula>
      <formula>6</formula>
    </cfRule>
    <cfRule type="cellIs" priority="8" operator="between" aboveAverage="0" equalAverage="0" bottom="0" percent="0" rank="0" text="" dxfId="94">
      <formula>0</formula>
      <formula>3</formula>
    </cfRule>
  </conditionalFormatting>
  <conditionalFormatting sqref="F11:H14">
    <cfRule type="cellIs" priority="9" operator="between" aboveAverage="0" equalAverage="0" bottom="0" percent="0" rank="0" text="" dxfId="95">
      <formula>0</formula>
      <formula>0</formula>
    </cfRule>
  </conditionalFormatting>
  <conditionalFormatting sqref="F16:H20">
    <cfRule type="cellIs" priority="10" operator="between" aboveAverage="0" equalAverage="0" bottom="0" percent="0" rank="0" text="" dxfId="96">
      <formula>0</formula>
      <formula>0</formula>
    </cfRule>
  </conditionalFormatting>
  <conditionalFormatting sqref="F22:H24">
    <cfRule type="cellIs" priority="11" operator="between" aboveAverage="0" equalAverage="0" bottom="0" percent="0" rank="0" text="" dxfId="97">
      <formula>0</formula>
      <formula>0</formula>
    </cfRule>
  </conditionalFormatting>
  <conditionalFormatting sqref="I10:J10">
    <cfRule type="cellIs" priority="12" operator="between" aboveAverage="0" equalAverage="0" bottom="0" percent="0" rank="0" text="" dxfId="98">
      <formula>0</formula>
      <formula>0</formula>
    </cfRule>
  </conditionalFormatting>
  <conditionalFormatting sqref="M10">
    <cfRule type="cellIs" priority="13" operator="between" aboveAverage="0" equalAverage="0" bottom="0" percent="0" rank="0" text="" dxfId="99">
      <formula>8</formula>
      <formula>16</formula>
    </cfRule>
    <cfRule type="cellIs" priority="14" operator="between" aboveAverage="0" equalAverage="0" bottom="0" percent="0" rank="0" text="" dxfId="100">
      <formula>4</formula>
      <formula>6</formula>
    </cfRule>
    <cfRule type="cellIs" priority="15" operator="between" aboveAverage="0" equalAverage="0" bottom="0" percent="0" rank="0" text="" dxfId="101">
      <formula>0</formula>
      <formula>3</formula>
    </cfRule>
  </conditionalFormatting>
  <conditionalFormatting sqref="M29">
    <cfRule type="cellIs" priority="16" operator="between" aboveAverage="0" equalAverage="0" bottom="0" percent="0" rank="0" text="" dxfId="102">
      <formula>8</formula>
      <formula>16</formula>
    </cfRule>
    <cfRule type="cellIs" priority="17" operator="between" aboveAverage="0" equalAverage="0" bottom="0" percent="0" rank="0" text="" dxfId="103">
      <formula>4</formula>
      <formula>6</formula>
    </cfRule>
    <cfRule type="cellIs" priority="18" operator="between" aboveAverage="0" equalAverage="0" bottom="0" percent="0" rank="0" text="" dxfId="104">
      <formula>0</formula>
      <formula>3</formula>
    </cfRule>
  </conditionalFormatting>
  <dataValidations count="5">
    <dataValidation allowBlank="true" errorStyle="stop" operator="between" showDropDown="false" showErrorMessage="true" showInputMessage="true" sqref="A10:B10" type="list">
      <formula1>positive</formula1>
      <formula2>0</formula2>
    </dataValidation>
    <dataValidation allowBlank="true" errorStyle="stop" operator="between" showDropDown="false" showErrorMessage="true" showInputMessage="true" sqref="F11:G13 F16:G19 F22:G24" type="list">
      <formula1>SR1!$J$3:$J$4</formula1>
      <formula2>0</formula2>
    </dataValidation>
    <dataValidation allowBlank="true" errorStyle="stop" operator="between" showDropDown="false" showErrorMessage="true" showInputMessage="true" sqref="I10:J10 I29:J37" type="list">
      <formula1>negative</formula1>
      <formula2>0</formula2>
    </dataValidation>
    <dataValidation allowBlank="true" errorStyle="stop" operator="between" showDropDown="false" showErrorMessage="true" showInputMessage="true" sqref="F14:H14 F20:H20" type="list">
      <formula1>'https://webpub3.igae.minhap.gob.es/users/hognale/appdata/local/microsoft/windows/temporary internet files/content.outlook/yfn29nsq/[fraud risk assessment tool - 4.4.13.xlsx]a. operating environment'!#ref!</formula1>
      <formula2>0</formula2>
    </dataValidation>
    <dataValidation allowBlank="true" errorStyle="stop" operator="between" showDropDown="false" showErrorMessage="true" showInputMessage="true" sqref="H11:H13 H16:H19 H22:H24" type="list">
      <formula1>SR1!$K$3:$K$5</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LibreOffice/7.4.7.2$Windows_X86_64 LibreOffice_project/723314e595e8007d3cf785c16538505a1c878ca5</Application>
  <AppVersion>15.0000</AppVersion>
  <Company>Moore Stephens LLP</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2013-01-09T11:58:16Z</dcterms:created>
  <dc:creator>cholmes</dc:creator>
  <dc:description/>
  <dc:language>es-ES</dc:language>
  <cp:lastModifiedBy>Clara Cabello</cp:lastModifiedBy>
  <cp:lastPrinted>2013-04-29T21:10:08Z</cp:lastPrinted>
  <dcterms:modified xsi:type="dcterms:W3CDTF">2026-02-26T07:54:14Z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